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homme" sheetId="1" r:id="rId1"/>
  </sheets>
  <definedNames>
    <definedName name="_10km_1" localSheetId="0">'Classement  homme'!#REF!</definedName>
    <definedName name="_25km" localSheetId="0">'Classement  homme'!#REF!</definedName>
  </definedNames>
  <calcPr fullCalcOnLoad="1"/>
</workbook>
</file>

<file path=xl/sharedStrings.xml><?xml version="1.0" encoding="utf-8"?>
<sst xmlns="http://schemas.openxmlformats.org/spreadsheetml/2006/main" count="284" uniqueCount="192">
  <si>
    <t>Place</t>
  </si>
  <si>
    <t>NOM</t>
  </si>
  <si>
    <t>PRENOM</t>
  </si>
  <si>
    <t>CATEGORIE</t>
  </si>
  <si>
    <t>CLUB</t>
  </si>
  <si>
    <t>Classement provisoire</t>
  </si>
  <si>
    <t>Classement catégorie</t>
  </si>
  <si>
    <t>Trail des résistants      13 km</t>
  </si>
  <si>
    <t>Trail des résistants      30 km</t>
  </si>
  <si>
    <t>SE</t>
  </si>
  <si>
    <t>CHEVALLIER</t>
  </si>
  <si>
    <t>Michael</t>
  </si>
  <si>
    <t>Alexandre</t>
  </si>
  <si>
    <t>Nicolas</t>
  </si>
  <si>
    <t>BERTOIS</t>
  </si>
  <si>
    <t>Emeric</t>
  </si>
  <si>
    <t>VALLIN</t>
  </si>
  <si>
    <t>Joachim</t>
  </si>
  <si>
    <t>M1</t>
  </si>
  <si>
    <t>Christophe</t>
  </si>
  <si>
    <t>M2</t>
  </si>
  <si>
    <t>LESUEUR</t>
  </si>
  <si>
    <t>Sylvain</t>
  </si>
  <si>
    <t>MOREL</t>
  </si>
  <si>
    <t>PANNIER</t>
  </si>
  <si>
    <t>Laurent</t>
  </si>
  <si>
    <t>Franck</t>
  </si>
  <si>
    <t>PIAU</t>
  </si>
  <si>
    <t>Olivier</t>
  </si>
  <si>
    <t>Sebastien</t>
  </si>
  <si>
    <t>PIERRE</t>
  </si>
  <si>
    <t>Carl</t>
  </si>
  <si>
    <t>David</t>
  </si>
  <si>
    <t>CAVELIER</t>
  </si>
  <si>
    <t>Quentin</t>
  </si>
  <si>
    <t>GUILLEMARD</t>
  </si>
  <si>
    <t>Cyril</t>
  </si>
  <si>
    <t>Frederic</t>
  </si>
  <si>
    <t>GANGNEBIEN</t>
  </si>
  <si>
    <t>Baptiste</t>
  </si>
  <si>
    <t>DUMONT</t>
  </si>
  <si>
    <t>Pascal</t>
  </si>
  <si>
    <t>CHAPELLE</t>
  </si>
  <si>
    <t>Romain</t>
  </si>
  <si>
    <t>MARTIN</t>
  </si>
  <si>
    <t>PIEDNOEL</t>
  </si>
  <si>
    <t>Jean Claude</t>
  </si>
  <si>
    <t>M3</t>
  </si>
  <si>
    <t>Fabrice</t>
  </si>
  <si>
    <t>VALE</t>
  </si>
  <si>
    <t>Antonio</t>
  </si>
  <si>
    <t>Vincent</t>
  </si>
  <si>
    <t>MERCIER</t>
  </si>
  <si>
    <t>Stéphane</t>
  </si>
  <si>
    <t>AVENEL</t>
  </si>
  <si>
    <t>ES</t>
  </si>
  <si>
    <t>Bertrand</t>
  </si>
  <si>
    <t>Jerome</t>
  </si>
  <si>
    <t>BINA</t>
  </si>
  <si>
    <t>GENETAY</t>
  </si>
  <si>
    <t>Didier</t>
  </si>
  <si>
    <t>Charles</t>
  </si>
  <si>
    <t>ROUSEE</t>
  </si>
  <si>
    <t>CHALOT</t>
  </si>
  <si>
    <t>Stephane</t>
  </si>
  <si>
    <t>PETIT</t>
  </si>
  <si>
    <t>Patrice</t>
  </si>
  <si>
    <t>Dominique</t>
  </si>
  <si>
    <t>KARAKANIAN</t>
  </si>
  <si>
    <t>BESSONNET</t>
  </si>
  <si>
    <t>PRIETO</t>
  </si>
  <si>
    <t>Yannick</t>
  </si>
  <si>
    <t>Guillaume</t>
  </si>
  <si>
    <t>Marc</t>
  </si>
  <si>
    <t>Norbert</t>
  </si>
  <si>
    <t>JOUEN</t>
  </si>
  <si>
    <t>Jean Jacques</t>
  </si>
  <si>
    <t>LORIOT</t>
  </si>
  <si>
    <t>BOBARD</t>
  </si>
  <si>
    <t>Jean Marc</t>
  </si>
  <si>
    <t>PLAISSY</t>
  </si>
  <si>
    <t>SOREL</t>
  </si>
  <si>
    <t>DUMESNIL</t>
  </si>
  <si>
    <t>Benoit</t>
  </si>
  <si>
    <t>PICARD</t>
  </si>
  <si>
    <t>François-Xavier</t>
  </si>
  <si>
    <t>CORDEIRO</t>
  </si>
  <si>
    <t>Roger</t>
  </si>
  <si>
    <t>MASSELIN</t>
  </si>
  <si>
    <t>Mathieu</t>
  </si>
  <si>
    <t>GODART</t>
  </si>
  <si>
    <t>LEROY</t>
  </si>
  <si>
    <t>Philippe</t>
  </si>
  <si>
    <t>LASSADE</t>
  </si>
  <si>
    <t>HAUVILLE</t>
  </si>
  <si>
    <t>DUTEIL</t>
  </si>
  <si>
    <t>HAMON</t>
  </si>
  <si>
    <t>1 er SE</t>
  </si>
  <si>
    <t>2 ieme SE</t>
  </si>
  <si>
    <t>3 ieme SE</t>
  </si>
  <si>
    <t>1 ere M1</t>
  </si>
  <si>
    <t>1 er M2</t>
  </si>
  <si>
    <t>2 ieme M1</t>
  </si>
  <si>
    <t>3 ieme M1</t>
  </si>
  <si>
    <t>2 ieme M2</t>
  </si>
  <si>
    <t>3 ieme M2</t>
  </si>
  <si>
    <t>1 er M3</t>
  </si>
  <si>
    <t>2 ieme M3</t>
  </si>
  <si>
    <t>1 er ES</t>
  </si>
  <si>
    <t>Trail des 7 mares 11 km</t>
  </si>
  <si>
    <t>Trail des 7 mares 22 km</t>
  </si>
  <si>
    <t>AUBIN</t>
  </si>
  <si>
    <t>BOURDON</t>
  </si>
  <si>
    <t>François</t>
  </si>
  <si>
    <t>CATHERINE</t>
  </si>
  <si>
    <t>DURECU</t>
  </si>
  <si>
    <t>LAPERDRIX</t>
  </si>
  <si>
    <t>CHICOT</t>
  </si>
  <si>
    <t>Trail Aliermot 16 km</t>
  </si>
  <si>
    <t>Trail Aliermot 30 km</t>
  </si>
  <si>
    <t>GAILLOCHET</t>
  </si>
  <si>
    <t>Loïc</t>
  </si>
  <si>
    <t>Trail des violettes 12 km</t>
  </si>
  <si>
    <t>Trail des violettes 24 km</t>
  </si>
  <si>
    <t>EGASSE</t>
  </si>
  <si>
    <t>LECARPENTIER</t>
  </si>
  <si>
    <t>VILAIN</t>
  </si>
  <si>
    <t/>
  </si>
  <si>
    <t>ZOUARI</t>
  </si>
  <si>
    <t>Trail de la maladrerie 13 km</t>
  </si>
  <si>
    <t>Trail de la  maladrerie 19 km</t>
  </si>
  <si>
    <t>Trail de la maladrerie 31 km</t>
  </si>
  <si>
    <t>Radicatrail 14 km</t>
  </si>
  <si>
    <t>Radicatrail 16 km</t>
  </si>
  <si>
    <t>Radicatrail 34 km</t>
  </si>
  <si>
    <t>Radicatrail 60 km</t>
  </si>
  <si>
    <t>CANEL</t>
  </si>
  <si>
    <t>Pays de bray          8 km</t>
  </si>
  <si>
    <t>Pays de bray        15 km</t>
  </si>
  <si>
    <t>Pays de bray    34 km</t>
  </si>
  <si>
    <t>Galopée 10 km</t>
  </si>
  <si>
    <t>Galopée 15 km</t>
  </si>
  <si>
    <t>Galopée 33 km</t>
  </si>
  <si>
    <t>BOUTEILLER</t>
  </si>
  <si>
    <t>Lyons la foret       12 km</t>
  </si>
  <si>
    <t>Lyons la foret       22 km</t>
  </si>
  <si>
    <t>Lyons la foret       32 km</t>
  </si>
  <si>
    <t>les 5 chateaux 10 km</t>
  </si>
  <si>
    <t>les 5 chateaux 25 km</t>
  </si>
  <si>
    <t>domaine de torf 24 km</t>
  </si>
  <si>
    <t>domaine de torf 41 km</t>
  </si>
  <si>
    <t>domaine de torf   6 km</t>
  </si>
  <si>
    <t>domaine de torf    15 km</t>
  </si>
  <si>
    <t>Mascaret 16 km</t>
  </si>
  <si>
    <t>Mascaret 28 km</t>
  </si>
  <si>
    <t>pointe de caux relais</t>
  </si>
  <si>
    <t>pointe de caux 20 km</t>
  </si>
  <si>
    <t>pointe de caux 50 km</t>
  </si>
  <si>
    <t>fgbb</t>
  </si>
  <si>
    <t>s/l  cs gravenchon</t>
  </si>
  <si>
    <t>ccpb</t>
  </si>
  <si>
    <t>ac veules</t>
  </si>
  <si>
    <t>asso sidel</t>
  </si>
  <si>
    <t>team radicatrail</t>
  </si>
  <si>
    <t>as dresser rand</t>
  </si>
  <si>
    <t>club athletique cauchois</t>
  </si>
  <si>
    <t>cs gravenchon</t>
  </si>
  <si>
    <t>biorun</t>
  </si>
  <si>
    <t>montville running club</t>
  </si>
  <si>
    <t>riva courir</t>
  </si>
  <si>
    <t>club cycliste beuzevillais</t>
  </si>
  <si>
    <t>ac barentin</t>
  </si>
  <si>
    <t>emsam</t>
  </si>
  <si>
    <t>sport aventure</t>
  </si>
  <si>
    <t>vehi glace</t>
  </si>
  <si>
    <t>lhsa</t>
  </si>
  <si>
    <t>oxygene belbeuf</t>
  </si>
  <si>
    <t>la boussole gonfrevillaise</t>
  </si>
  <si>
    <t>reve 27</t>
  </si>
  <si>
    <t>emsl</t>
  </si>
  <si>
    <t>asdr</t>
  </si>
  <si>
    <t xml:space="preserve">running  vallee d'eure </t>
  </si>
  <si>
    <t>cob</t>
  </si>
  <si>
    <t>free runners le club</t>
  </si>
  <si>
    <t>Ligne verte 12 km</t>
  </si>
  <si>
    <t>Ligne verte 22 km</t>
  </si>
  <si>
    <t>Sente des moines  14 km</t>
  </si>
  <si>
    <t>Sente des moines  30 km</t>
  </si>
  <si>
    <t>LHSA</t>
  </si>
  <si>
    <t xml:space="preserve">val-de-reuil ac </t>
  </si>
  <si>
    <t>3 ieme M3</t>
  </si>
  <si>
    <t>Classement Homme 2018 du TRAIL TOUR  NORMANDIE :  après la 16 ième étape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</si>
</sst>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5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" fontId="0" fillId="18" borderId="10" xfId="0" applyNumberFormat="1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1" fontId="23" fillId="19" borderId="10" xfId="0" applyNumberFormat="1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/>
    </xf>
    <xf numFmtId="1" fontId="23" fillId="20" borderId="10" xfId="0" applyNumberFormat="1" applyFont="1" applyFill="1" applyBorder="1" applyAlignment="1">
      <alignment horizontal="center"/>
    </xf>
    <xf numFmtId="0" fontId="19" fillId="18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1" fontId="19" fillId="18" borderId="10" xfId="0" applyNumberFormat="1" applyFont="1" applyFill="1" applyBorder="1" applyAlignment="1">
      <alignment horizontal="center" vertical="center" wrapText="1"/>
    </xf>
    <xf numFmtId="1" fontId="19" fillId="2" borderId="10" xfId="0" applyNumberFormat="1" applyFont="1" applyFill="1" applyBorder="1" applyAlignment="1">
      <alignment horizontal="center" vertical="center" wrapText="1"/>
    </xf>
    <xf numFmtId="1" fontId="19" fillId="2" borderId="11" xfId="0" applyNumberFormat="1" applyFont="1" applyFill="1" applyBorder="1" applyAlignment="1">
      <alignment horizontal="center" vertical="center" wrapText="1"/>
    </xf>
    <xf numFmtId="1" fontId="19" fillId="18" borderId="11" xfId="0" applyNumberFormat="1" applyFont="1" applyFill="1" applyBorder="1" applyAlignment="1">
      <alignment horizontal="center" vertical="center" wrapText="1"/>
    </xf>
    <xf numFmtId="1" fontId="19" fillId="18" borderId="11" xfId="0" applyNumberFormat="1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 wrapText="1"/>
    </xf>
    <xf numFmtId="1" fontId="19" fillId="18" borderId="12" xfId="0" applyNumberFormat="1" applyFont="1" applyFill="1" applyBorder="1" applyAlignment="1">
      <alignment horizontal="center" vertical="center" wrapText="1"/>
    </xf>
    <xf numFmtId="1" fontId="0" fillId="17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23" fillId="20" borderId="10" xfId="0" applyFont="1" applyFill="1" applyBorder="1" applyAlignment="1">
      <alignment horizontal="center"/>
    </xf>
    <xf numFmtId="1" fontId="20" fillId="8" borderId="0" xfId="0" applyNumberFormat="1" applyFont="1" applyFill="1" applyBorder="1" applyAlignment="1">
      <alignment horizontal="center" vertical="top"/>
    </xf>
    <xf numFmtId="1" fontId="20" fillId="8" borderId="13" xfId="0" applyNumberFormat="1" applyFont="1" applyFill="1" applyBorder="1" applyAlignment="1">
      <alignment horizontal="center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0</xdr:row>
      <xdr:rowOff>28575</xdr:rowOff>
    </xdr:from>
    <xdr:to>
      <xdr:col>45</xdr:col>
      <xdr:colOff>600075</xdr:colOff>
      <xdr:row>0</xdr:row>
      <xdr:rowOff>28575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28575"/>
          <a:ext cx="1276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</xdr:row>
      <xdr:rowOff>95250</xdr:rowOff>
    </xdr:from>
    <xdr:to>
      <xdr:col>26</xdr:col>
      <xdr:colOff>104775</xdr:colOff>
      <xdr:row>9</xdr:row>
      <xdr:rowOff>9525</xdr:rowOff>
    </xdr:to>
    <xdr:pic>
      <xdr:nvPicPr>
        <xdr:cNvPr id="3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419100"/>
          <a:ext cx="569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</xdr:row>
      <xdr:rowOff>47625</xdr:rowOff>
    </xdr:from>
    <xdr:to>
      <xdr:col>4</xdr:col>
      <xdr:colOff>85725</xdr:colOff>
      <xdr:row>9</xdr:row>
      <xdr:rowOff>28575</xdr:rowOff>
    </xdr:to>
    <xdr:pic>
      <xdr:nvPicPr>
        <xdr:cNvPr id="4" name="Picture 3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209550"/>
          <a:ext cx="1838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</xdr:row>
      <xdr:rowOff>66675</xdr:rowOff>
    </xdr:from>
    <xdr:to>
      <xdr:col>40</xdr:col>
      <xdr:colOff>19050</xdr:colOff>
      <xdr:row>9</xdr:row>
      <xdr:rowOff>47625</xdr:rowOff>
    </xdr:to>
    <xdr:pic>
      <xdr:nvPicPr>
        <xdr:cNvPr id="5" name="Picture 3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68325" y="228600"/>
          <a:ext cx="1838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tabSelected="1" zoomScale="75" zoomScaleNormal="75" zoomScalePageLayoutView="0" workbookViewId="0" topLeftCell="A1">
      <selection activeCell="A1" sqref="A1:AS10"/>
    </sheetView>
  </sheetViews>
  <sheetFormatPr defaultColWidth="11.421875" defaultRowHeight="12.75"/>
  <cols>
    <col min="1" max="1" width="5.28125" style="1" bestFit="1" customWidth="1"/>
    <col min="2" max="2" width="15.00390625" style="8" bestFit="1" customWidth="1"/>
    <col min="3" max="3" width="13.421875" style="8" bestFit="1" customWidth="1"/>
    <col min="4" max="4" width="5.8515625" style="9" bestFit="1" customWidth="1"/>
    <col min="5" max="5" width="21.7109375" style="5" bestFit="1" customWidth="1"/>
    <col min="6" max="7" width="4.7109375" style="6" customWidth="1"/>
    <col min="8" max="10" width="4.7109375" style="4" customWidth="1"/>
    <col min="11" max="11" width="4.7109375" style="3" customWidth="1"/>
    <col min="12" max="16" width="4.7109375" style="7" customWidth="1"/>
    <col min="17" max="23" width="4.7109375" style="3" customWidth="1"/>
    <col min="24" max="26" width="4.7109375" style="4" customWidth="1"/>
    <col min="27" max="29" width="4.7109375" style="6" customWidth="1"/>
    <col min="30" max="31" width="4.7109375" style="4" customWidth="1"/>
    <col min="32" max="35" width="4.7109375" style="6" customWidth="1"/>
    <col min="36" max="40" width="4.7109375" style="4" customWidth="1"/>
    <col min="41" max="42" width="4.7109375" style="6" customWidth="1"/>
    <col min="43" max="44" width="4.7109375" style="4" customWidth="1"/>
    <col min="45" max="45" width="8.00390625" style="31" customWidth="1"/>
    <col min="46" max="46" width="9.00390625" style="9" bestFit="1" customWidth="1"/>
    <col min="47" max="16384" width="11.421875" style="2" customWidth="1"/>
  </cols>
  <sheetData>
    <row r="1" spans="1:45" ht="12.75" customHeight="1">
      <c r="A1" s="33" t="s">
        <v>191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</row>
    <row r="4" spans="1:45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ht="12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</row>
    <row r="8" spans="1:45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45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</row>
    <row r="10" spans="1:45" ht="12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</row>
    <row r="11" spans="1:46" ht="54" customHeight="1">
      <c r="A11" s="18" t="s">
        <v>0</v>
      </c>
      <c r="B11" s="18" t="s">
        <v>1</v>
      </c>
      <c r="C11" s="18" t="s">
        <v>2</v>
      </c>
      <c r="D11" s="18" t="s">
        <v>3</v>
      </c>
      <c r="E11" s="18" t="s">
        <v>4</v>
      </c>
      <c r="F11" s="19" t="s">
        <v>7</v>
      </c>
      <c r="G11" s="19" t="s">
        <v>8</v>
      </c>
      <c r="H11" s="20" t="s">
        <v>109</v>
      </c>
      <c r="I11" s="20" t="s">
        <v>110</v>
      </c>
      <c r="J11" s="20" t="s">
        <v>118</v>
      </c>
      <c r="K11" s="20" t="s">
        <v>119</v>
      </c>
      <c r="L11" s="21" t="s">
        <v>122</v>
      </c>
      <c r="M11" s="21" t="s">
        <v>123</v>
      </c>
      <c r="N11" s="21" t="s">
        <v>129</v>
      </c>
      <c r="O11" s="21" t="s">
        <v>130</v>
      </c>
      <c r="P11" s="21" t="s">
        <v>131</v>
      </c>
      <c r="Q11" s="20" t="s">
        <v>132</v>
      </c>
      <c r="R11" s="20" t="s">
        <v>133</v>
      </c>
      <c r="S11" s="20" t="s">
        <v>134</v>
      </c>
      <c r="T11" s="20" t="s">
        <v>135</v>
      </c>
      <c r="U11" s="20" t="s">
        <v>137</v>
      </c>
      <c r="V11" s="20" t="s">
        <v>138</v>
      </c>
      <c r="W11" s="20" t="s">
        <v>139</v>
      </c>
      <c r="X11" s="20" t="s">
        <v>140</v>
      </c>
      <c r="Y11" s="20" t="s">
        <v>141</v>
      </c>
      <c r="Z11" s="20" t="s">
        <v>142</v>
      </c>
      <c r="AA11" s="22" t="s">
        <v>144</v>
      </c>
      <c r="AB11" s="22" t="s">
        <v>145</v>
      </c>
      <c r="AC11" s="22" t="s">
        <v>146</v>
      </c>
      <c r="AD11" s="23" t="s">
        <v>147</v>
      </c>
      <c r="AE11" s="23" t="s">
        <v>148</v>
      </c>
      <c r="AF11" s="22" t="s">
        <v>151</v>
      </c>
      <c r="AG11" s="22" t="s">
        <v>152</v>
      </c>
      <c r="AH11" s="22" t="s">
        <v>149</v>
      </c>
      <c r="AI11" s="22" t="s">
        <v>150</v>
      </c>
      <c r="AJ11" s="24" t="s">
        <v>153</v>
      </c>
      <c r="AK11" s="24" t="s">
        <v>154</v>
      </c>
      <c r="AL11" s="20" t="s">
        <v>155</v>
      </c>
      <c r="AM11" s="20" t="s">
        <v>156</v>
      </c>
      <c r="AN11" s="20" t="s">
        <v>157</v>
      </c>
      <c r="AO11" s="25" t="s">
        <v>184</v>
      </c>
      <c r="AP11" s="25" t="s">
        <v>185</v>
      </c>
      <c r="AQ11" s="26" t="s">
        <v>186</v>
      </c>
      <c r="AR11" s="26" t="s">
        <v>187</v>
      </c>
      <c r="AS11" s="10" t="s">
        <v>5</v>
      </c>
      <c r="AT11" s="28" t="s">
        <v>6</v>
      </c>
    </row>
    <row r="12" spans="1:46" ht="15.75" customHeight="1">
      <c r="A12" s="11">
        <v>1</v>
      </c>
      <c r="B12" s="12" t="s">
        <v>10</v>
      </c>
      <c r="C12" s="12" t="s">
        <v>11</v>
      </c>
      <c r="D12" s="12" t="s">
        <v>9</v>
      </c>
      <c r="E12" s="12" t="s">
        <v>158</v>
      </c>
      <c r="F12" s="13"/>
      <c r="G12" s="13">
        <v>1025.3917050691243</v>
      </c>
      <c r="H12" s="13"/>
      <c r="I12" s="13">
        <v>1015.0555555555555</v>
      </c>
      <c r="J12" s="13"/>
      <c r="K12" s="13"/>
      <c r="L12" s="13"/>
      <c r="M12" s="13"/>
      <c r="N12" s="13"/>
      <c r="O12" s="13"/>
      <c r="P12" s="13"/>
      <c r="Q12" s="13">
        <v>1004.3381642512077</v>
      </c>
      <c r="R12" s="27">
        <v>0</v>
      </c>
      <c r="S12" s="13"/>
      <c r="T12" s="13">
        <v>1025.3179190751443</v>
      </c>
      <c r="U12" s="13"/>
      <c r="V12" s="13"/>
      <c r="W12" s="13">
        <v>1034</v>
      </c>
      <c r="X12" s="13"/>
      <c r="Y12" s="13"/>
      <c r="Z12" s="13"/>
      <c r="AA12" s="13"/>
      <c r="AB12" s="13"/>
      <c r="AC12" s="13">
        <v>1019.8048780487804</v>
      </c>
      <c r="AD12" s="13"/>
      <c r="AE12" s="13">
        <v>1009.0255591054313</v>
      </c>
      <c r="AF12" s="13"/>
      <c r="AG12" s="13"/>
      <c r="AH12" s="13"/>
      <c r="AI12" s="13"/>
      <c r="AJ12" s="13"/>
      <c r="AK12" s="27">
        <v>0</v>
      </c>
      <c r="AL12" s="13"/>
      <c r="AM12" s="13"/>
      <c r="AN12" s="13">
        <v>1030.8917197452229</v>
      </c>
      <c r="AO12" s="13"/>
      <c r="AP12" s="27">
        <v>0</v>
      </c>
      <c r="AQ12" s="13"/>
      <c r="AR12" s="13"/>
      <c r="AS12" s="14">
        <f aca="true" t="shared" si="0" ref="AS12:AS43">SUM(F12:AR12)</f>
        <v>8163.825500850467</v>
      </c>
      <c r="AT12" s="29" t="s">
        <v>97</v>
      </c>
    </row>
    <row r="13" spans="1:46" ht="15.75" customHeight="1">
      <c r="A13" s="15">
        <v>2</v>
      </c>
      <c r="B13" s="15" t="s">
        <v>80</v>
      </c>
      <c r="C13" s="15" t="s">
        <v>19</v>
      </c>
      <c r="D13" s="15" t="s">
        <v>9</v>
      </c>
      <c r="E13" s="15" t="s">
        <v>159</v>
      </c>
      <c r="F13" s="16">
        <v>1013</v>
      </c>
      <c r="G13" s="16"/>
      <c r="H13" s="27">
        <v>0</v>
      </c>
      <c r="I13" s="16"/>
      <c r="J13" s="16">
        <v>1016</v>
      </c>
      <c r="K13" s="16"/>
      <c r="L13" s="16"/>
      <c r="M13" s="16"/>
      <c r="N13" s="16"/>
      <c r="O13" s="27">
        <v>0</v>
      </c>
      <c r="P13" s="16"/>
      <c r="Q13" s="16"/>
      <c r="R13" s="16">
        <v>1014</v>
      </c>
      <c r="S13" s="16">
        <v>1025.3606911447084</v>
      </c>
      <c r="T13" s="16"/>
      <c r="U13" s="16"/>
      <c r="V13" s="16">
        <v>1015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>
        <v>1013.0588235294117</v>
      </c>
      <c r="AK13" s="16"/>
      <c r="AL13" s="16"/>
      <c r="AM13" s="16">
        <v>1013.0875576036866</v>
      </c>
      <c r="AN13" s="16"/>
      <c r="AO13" s="16">
        <v>1012</v>
      </c>
      <c r="AP13" s="16"/>
      <c r="AQ13" s="16"/>
      <c r="AR13" s="16"/>
      <c r="AS13" s="17">
        <f t="shared" si="0"/>
        <v>8121.507072277807</v>
      </c>
      <c r="AT13" s="29" t="s">
        <v>98</v>
      </c>
    </row>
    <row r="14" spans="1:46" ht="12.75">
      <c r="A14" s="11">
        <v>3</v>
      </c>
      <c r="B14" s="12" t="s">
        <v>128</v>
      </c>
      <c r="C14" s="12" t="s">
        <v>72</v>
      </c>
      <c r="D14" s="12" t="s">
        <v>9</v>
      </c>
      <c r="E14" s="12" t="s">
        <v>127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981</v>
      </c>
      <c r="Q14" s="13"/>
      <c r="R14" s="13">
        <v>1009.0124688279302</v>
      </c>
      <c r="S14" s="13">
        <v>1005.9222462203023</v>
      </c>
      <c r="T14" s="13"/>
      <c r="U14" s="13"/>
      <c r="V14" s="13">
        <v>1011.5034965034965</v>
      </c>
      <c r="W14" s="13"/>
      <c r="X14" s="13"/>
      <c r="Y14" s="13"/>
      <c r="Z14" s="13"/>
      <c r="AA14" s="13"/>
      <c r="AB14" s="13">
        <v>1014.9078014184397</v>
      </c>
      <c r="AC14" s="13"/>
      <c r="AD14" s="13"/>
      <c r="AE14" s="13">
        <v>1005.8306709265175</v>
      </c>
      <c r="AF14" s="13"/>
      <c r="AG14" s="13">
        <v>1000.8156028368794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>
        <v>1025.0248756218907</v>
      </c>
      <c r="AS14" s="14">
        <f t="shared" si="0"/>
        <v>8054.017162355457</v>
      </c>
      <c r="AT14" s="29" t="s">
        <v>99</v>
      </c>
    </row>
    <row r="15" spans="1:46" ht="15.75" customHeight="1">
      <c r="A15" s="15">
        <v>4</v>
      </c>
      <c r="B15" s="15" t="s">
        <v>21</v>
      </c>
      <c r="C15" s="15" t="s">
        <v>22</v>
      </c>
      <c r="D15" s="15" t="s">
        <v>9</v>
      </c>
      <c r="E15" s="15" t="s">
        <v>188</v>
      </c>
      <c r="F15" s="16"/>
      <c r="G15" s="16">
        <v>979.3087557603686</v>
      </c>
      <c r="H15" s="16">
        <v>993.6989619377163</v>
      </c>
      <c r="I15" s="16"/>
      <c r="J15" s="16"/>
      <c r="K15" s="16"/>
      <c r="L15" s="16"/>
      <c r="M15" s="16">
        <v>998.7899159663865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>
        <v>983.0851063829787</v>
      </c>
      <c r="Z15" s="16"/>
      <c r="AA15" s="16">
        <v>1005.6708860759494</v>
      </c>
      <c r="AB15" s="16"/>
      <c r="AC15" s="16"/>
      <c r="AD15" s="16"/>
      <c r="AE15" s="16"/>
      <c r="AF15" s="16"/>
      <c r="AG15" s="16"/>
      <c r="AH15" s="16"/>
      <c r="AI15" s="16"/>
      <c r="AJ15" s="16">
        <v>998.3529411764706</v>
      </c>
      <c r="AK15" s="16"/>
      <c r="AL15" s="16"/>
      <c r="AM15" s="16">
        <v>987.741935483871</v>
      </c>
      <c r="AN15" s="16"/>
      <c r="AO15" s="16"/>
      <c r="AP15" s="16"/>
      <c r="AQ15" s="16">
        <v>1002.5496183206106</v>
      </c>
      <c r="AR15" s="16"/>
      <c r="AS15" s="17">
        <f t="shared" si="0"/>
        <v>7949.198121104351</v>
      </c>
      <c r="AT15" s="29"/>
    </row>
    <row r="16" spans="1:46" ht="15.75" customHeight="1">
      <c r="A16" s="11">
        <v>5</v>
      </c>
      <c r="B16" s="12" t="s">
        <v>14</v>
      </c>
      <c r="C16" s="12" t="s">
        <v>15</v>
      </c>
      <c r="D16" s="12" t="s">
        <v>9</v>
      </c>
      <c r="E16" s="12" t="s">
        <v>160</v>
      </c>
      <c r="F16" s="13"/>
      <c r="G16" s="13">
        <v>997.741935483871</v>
      </c>
      <c r="H16" s="13">
        <v>997.159169550173</v>
      </c>
      <c r="I16" s="13"/>
      <c r="J16" s="13"/>
      <c r="K16" s="13"/>
      <c r="L16" s="13"/>
      <c r="M16" s="13"/>
      <c r="N16" s="13"/>
      <c r="O16" s="13"/>
      <c r="P16" s="27">
        <v>0</v>
      </c>
      <c r="Q16" s="13"/>
      <c r="R16" s="13"/>
      <c r="S16" s="13"/>
      <c r="T16" s="27">
        <v>0</v>
      </c>
      <c r="U16" s="13"/>
      <c r="V16" s="13">
        <v>987.027972027972</v>
      </c>
      <c r="W16" s="13"/>
      <c r="X16" s="13"/>
      <c r="Y16" s="13">
        <v>1004.3617021276596</v>
      </c>
      <c r="Z16" s="13"/>
      <c r="AA16" s="13"/>
      <c r="AB16" s="13"/>
      <c r="AC16" s="27">
        <v>0</v>
      </c>
      <c r="AD16" s="13"/>
      <c r="AE16" s="13"/>
      <c r="AF16" s="13"/>
      <c r="AG16" s="13"/>
      <c r="AH16" s="13">
        <v>971.3684210526316</v>
      </c>
      <c r="AI16" s="13"/>
      <c r="AJ16" s="13">
        <v>1004.2352941176471</v>
      </c>
      <c r="AK16" s="13"/>
      <c r="AL16" s="13"/>
      <c r="AM16" s="13">
        <v>973.9170506912442</v>
      </c>
      <c r="AN16" s="13"/>
      <c r="AO16" s="13"/>
      <c r="AP16" s="13"/>
      <c r="AQ16" s="13">
        <v>993.0076335877862</v>
      </c>
      <c r="AR16" s="13"/>
      <c r="AS16" s="14">
        <f t="shared" si="0"/>
        <v>7928.819178638985</v>
      </c>
      <c r="AT16" s="30"/>
    </row>
    <row r="17" spans="1:46" ht="15.75" customHeight="1">
      <c r="A17" s="15">
        <v>6</v>
      </c>
      <c r="B17" s="15" t="s">
        <v>16</v>
      </c>
      <c r="C17" s="15" t="s">
        <v>17</v>
      </c>
      <c r="D17" s="15" t="s">
        <v>18</v>
      </c>
      <c r="E17" s="15" t="s">
        <v>127</v>
      </c>
      <c r="F17" s="16"/>
      <c r="G17" s="16">
        <v>993.1336405529954</v>
      </c>
      <c r="H17" s="16"/>
      <c r="I17" s="16"/>
      <c r="J17" s="16"/>
      <c r="K17" s="16"/>
      <c r="L17" s="16"/>
      <c r="M17" s="16">
        <v>1007.1932773109244</v>
      </c>
      <c r="N17" s="16"/>
      <c r="O17" s="16"/>
      <c r="P17" s="16">
        <v>881</v>
      </c>
      <c r="Q17" s="16"/>
      <c r="R17" s="16"/>
      <c r="S17" s="16">
        <v>992.963282937365</v>
      </c>
      <c r="T17" s="16"/>
      <c r="U17" s="16"/>
      <c r="V17" s="16"/>
      <c r="W17" s="16"/>
      <c r="X17" s="16"/>
      <c r="Y17" s="16"/>
      <c r="Z17" s="16">
        <v>992.8393574297189</v>
      </c>
      <c r="AA17" s="16"/>
      <c r="AB17" s="16"/>
      <c r="AC17" s="16"/>
      <c r="AD17" s="16"/>
      <c r="AE17" s="16"/>
      <c r="AF17" s="16"/>
      <c r="AG17" s="16"/>
      <c r="AH17" s="16"/>
      <c r="AI17" s="16">
        <v>1017.1904761904761</v>
      </c>
      <c r="AJ17" s="16"/>
      <c r="AK17" s="16"/>
      <c r="AL17" s="16"/>
      <c r="AM17" s="16">
        <v>985.4377880184331</v>
      </c>
      <c r="AN17" s="16"/>
      <c r="AO17" s="16"/>
      <c r="AP17" s="16"/>
      <c r="AQ17" s="16"/>
      <c r="AR17" s="16">
        <v>965.3233830845771</v>
      </c>
      <c r="AS17" s="17">
        <f t="shared" si="0"/>
        <v>7835.0812055244905</v>
      </c>
      <c r="AT17" s="29" t="s">
        <v>100</v>
      </c>
    </row>
    <row r="18" spans="1:46" ht="15.75" customHeight="1">
      <c r="A18" s="11">
        <v>7</v>
      </c>
      <c r="B18" s="12" t="s">
        <v>23</v>
      </c>
      <c r="C18" s="12" t="s">
        <v>19</v>
      </c>
      <c r="D18" s="12" t="s">
        <v>9</v>
      </c>
      <c r="E18" s="12" t="s">
        <v>161</v>
      </c>
      <c r="F18" s="13"/>
      <c r="G18" s="13">
        <v>974.7004608294931</v>
      </c>
      <c r="H18" s="13"/>
      <c r="I18" s="13">
        <v>862.2777777777778</v>
      </c>
      <c r="J18" s="13">
        <v>982.1016949152543</v>
      </c>
      <c r="K18" s="13"/>
      <c r="L18" s="13"/>
      <c r="M18" s="13"/>
      <c r="N18" s="13">
        <v>999.013986013986</v>
      </c>
      <c r="O18" s="13"/>
      <c r="P18" s="13"/>
      <c r="Q18" s="13"/>
      <c r="R18" s="13"/>
      <c r="S18" s="13"/>
      <c r="T18" s="13"/>
      <c r="U18" s="13"/>
      <c r="V18" s="13">
        <v>980.034965034965</v>
      </c>
      <c r="W18" s="13"/>
      <c r="X18" s="13"/>
      <c r="Y18" s="13">
        <v>999.0425531914893</v>
      </c>
      <c r="Z18" s="13"/>
      <c r="AA18" s="13"/>
      <c r="AB18" s="13">
        <v>993.6312056737588</v>
      </c>
      <c r="AC18" s="13"/>
      <c r="AD18" s="13"/>
      <c r="AE18" s="13">
        <v>941.9329073482428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27">
        <v>0</v>
      </c>
      <c r="AR18" s="13"/>
      <c r="AS18" s="14">
        <f t="shared" si="0"/>
        <v>7732.735550784967</v>
      </c>
      <c r="AT18" s="29"/>
    </row>
    <row r="19" spans="1:46" ht="12.75">
      <c r="A19" s="15">
        <v>8</v>
      </c>
      <c r="B19" s="15" t="s">
        <v>81</v>
      </c>
      <c r="C19" s="15" t="s">
        <v>22</v>
      </c>
      <c r="D19" s="15" t="s">
        <v>18</v>
      </c>
      <c r="E19" s="15" t="s">
        <v>162</v>
      </c>
      <c r="F19" s="16">
        <v>959.2809917355372</v>
      </c>
      <c r="G19" s="16"/>
      <c r="H19" s="16">
        <v>969.477508650519</v>
      </c>
      <c r="I19" s="16"/>
      <c r="J19" s="16"/>
      <c r="K19" s="16"/>
      <c r="L19" s="27">
        <v>0</v>
      </c>
      <c r="M19" s="16"/>
      <c r="N19" s="16"/>
      <c r="O19" s="16"/>
      <c r="P19" s="16"/>
      <c r="Q19" s="16"/>
      <c r="R19" s="16"/>
      <c r="S19" s="16"/>
      <c r="T19" s="16">
        <v>955.9537572254335</v>
      </c>
      <c r="U19" s="16"/>
      <c r="V19" s="16">
        <v>948.5664335664336</v>
      </c>
      <c r="W19" s="16"/>
      <c r="X19" s="16">
        <v>958.5981308411215</v>
      </c>
      <c r="Y19" s="16"/>
      <c r="Z19" s="16"/>
      <c r="AA19" s="16"/>
      <c r="AB19" s="16"/>
      <c r="AC19" s="16"/>
      <c r="AD19" s="16">
        <v>970.8938547486033</v>
      </c>
      <c r="AE19" s="16"/>
      <c r="AF19" s="16">
        <v>956</v>
      </c>
      <c r="AG19" s="16"/>
      <c r="AH19" s="16"/>
      <c r="AI19" s="16"/>
      <c r="AJ19" s="16">
        <v>971.8823529411765</v>
      </c>
      <c r="AK19" s="16"/>
      <c r="AL19" s="16"/>
      <c r="AM19" s="16"/>
      <c r="AN19" s="16"/>
      <c r="AO19" s="16"/>
      <c r="AP19" s="16"/>
      <c r="AQ19" s="16"/>
      <c r="AR19" s="27">
        <v>0</v>
      </c>
      <c r="AS19" s="17">
        <f t="shared" si="0"/>
        <v>7690.653029708825</v>
      </c>
      <c r="AT19" s="29" t="s">
        <v>102</v>
      </c>
    </row>
    <row r="20" spans="1:46" ht="15.75" customHeight="1">
      <c r="A20" s="11">
        <v>9</v>
      </c>
      <c r="B20" s="12" t="s">
        <v>30</v>
      </c>
      <c r="C20" s="12" t="s">
        <v>31</v>
      </c>
      <c r="D20" s="12" t="s">
        <v>18</v>
      </c>
      <c r="E20" s="12" t="s">
        <v>127</v>
      </c>
      <c r="F20" s="13"/>
      <c r="G20" s="27">
        <v>0</v>
      </c>
      <c r="H20" s="13"/>
      <c r="I20" s="13">
        <v>949.0833333333334</v>
      </c>
      <c r="J20" s="13"/>
      <c r="K20" s="13"/>
      <c r="L20" s="13"/>
      <c r="M20" s="13">
        <v>973.5798319327731</v>
      </c>
      <c r="N20" s="13"/>
      <c r="O20" s="13"/>
      <c r="P20" s="13"/>
      <c r="Q20" s="13"/>
      <c r="R20" s="13">
        <v>956.643391521197</v>
      </c>
      <c r="S20" s="27">
        <v>0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>
        <v>932.3482428115016</v>
      </c>
      <c r="AF20" s="13"/>
      <c r="AG20" s="13">
        <v>929.8936170212766</v>
      </c>
      <c r="AH20" s="13"/>
      <c r="AI20" s="13"/>
      <c r="AJ20" s="13">
        <v>992.4705882352941</v>
      </c>
      <c r="AK20" s="13"/>
      <c r="AL20" s="13"/>
      <c r="AM20" s="13">
        <v>969.3087557603686</v>
      </c>
      <c r="AN20" s="13"/>
      <c r="AO20" s="13"/>
      <c r="AP20" s="13"/>
      <c r="AQ20" s="13"/>
      <c r="AR20" s="13">
        <v>980.2487562189054</v>
      </c>
      <c r="AS20" s="14">
        <f t="shared" si="0"/>
        <v>7683.57651683465</v>
      </c>
      <c r="AT20" s="29" t="s">
        <v>103</v>
      </c>
    </row>
    <row r="21" spans="1:46" ht="12.75">
      <c r="A21" s="15">
        <v>10</v>
      </c>
      <c r="B21" s="15" t="s">
        <v>35</v>
      </c>
      <c r="C21" s="15" t="s">
        <v>36</v>
      </c>
      <c r="D21" s="15" t="s">
        <v>18</v>
      </c>
      <c r="E21" s="15" t="s">
        <v>165</v>
      </c>
      <c r="F21" s="16"/>
      <c r="G21" s="16">
        <v>875</v>
      </c>
      <c r="H21" s="16"/>
      <c r="I21" s="16">
        <v>921.3055555555555</v>
      </c>
      <c r="J21" s="16"/>
      <c r="K21" s="16"/>
      <c r="L21" s="16">
        <v>963.5151515151515</v>
      </c>
      <c r="M21" s="16"/>
      <c r="N21" s="16"/>
      <c r="O21" s="16">
        <v>971.3809523809524</v>
      </c>
      <c r="P21" s="16"/>
      <c r="Q21" s="16">
        <v>963.2753623188406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>
        <v>976.4804469273743</v>
      </c>
      <c r="AE21" s="16"/>
      <c r="AF21" s="16"/>
      <c r="AG21" s="16"/>
      <c r="AH21" s="27">
        <v>0</v>
      </c>
      <c r="AI21" s="16"/>
      <c r="AJ21" s="16">
        <v>895.4117647058823</v>
      </c>
      <c r="AK21" s="16"/>
      <c r="AL21" s="16"/>
      <c r="AM21" s="16">
        <v>918.6175115207374</v>
      </c>
      <c r="AN21" s="16"/>
      <c r="AO21" s="16"/>
      <c r="AP21" s="16"/>
      <c r="AQ21" s="16"/>
      <c r="AR21" s="16"/>
      <c r="AS21" s="17">
        <f t="shared" si="0"/>
        <v>7484.986744924493</v>
      </c>
      <c r="AT21" s="30"/>
    </row>
    <row r="22" spans="1:46" ht="15.75" customHeight="1">
      <c r="A22" s="11">
        <v>11</v>
      </c>
      <c r="B22" s="12" t="s">
        <v>27</v>
      </c>
      <c r="C22" s="12" t="s">
        <v>28</v>
      </c>
      <c r="D22" s="12" t="s">
        <v>20</v>
      </c>
      <c r="E22" s="12" t="s">
        <v>189</v>
      </c>
      <c r="F22" s="13"/>
      <c r="G22" s="13">
        <v>933.2258064516129</v>
      </c>
      <c r="H22" s="13"/>
      <c r="I22" s="27">
        <v>0</v>
      </c>
      <c r="J22" s="13"/>
      <c r="K22" s="13"/>
      <c r="L22" s="13">
        <v>945.3333333333334</v>
      </c>
      <c r="M22" s="13"/>
      <c r="N22" s="13">
        <v>950.0629370629371</v>
      </c>
      <c r="O22" s="13"/>
      <c r="P22" s="13"/>
      <c r="Q22" s="13"/>
      <c r="R22" s="13"/>
      <c r="S22" s="13"/>
      <c r="T22" s="13"/>
      <c r="U22" s="13"/>
      <c r="V22" s="13"/>
      <c r="W22" s="13">
        <v>950.1676646706587</v>
      </c>
      <c r="X22" s="13"/>
      <c r="Y22" s="13"/>
      <c r="Z22" s="13">
        <v>880.3895582329317</v>
      </c>
      <c r="AA22" s="13">
        <v>967.6962025316456</v>
      </c>
      <c r="AB22" s="13"/>
      <c r="AC22" s="13"/>
      <c r="AD22" s="13"/>
      <c r="AE22" s="13">
        <v>903.594249201278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>
        <v>951.0229007633587</v>
      </c>
      <c r="AR22" s="13"/>
      <c r="AS22" s="14">
        <f t="shared" si="0"/>
        <v>7481.492652247756</v>
      </c>
      <c r="AT22" s="29" t="s">
        <v>101</v>
      </c>
    </row>
    <row r="23" spans="1:46" ht="12.75">
      <c r="A23" s="15">
        <v>12</v>
      </c>
      <c r="B23" s="15" t="s">
        <v>33</v>
      </c>
      <c r="C23" s="15" t="s">
        <v>29</v>
      </c>
      <c r="D23" s="15" t="s">
        <v>18</v>
      </c>
      <c r="E23" s="15" t="s">
        <v>163</v>
      </c>
      <c r="F23" s="16"/>
      <c r="G23" s="16">
        <v>900.9677419354839</v>
      </c>
      <c r="H23" s="16"/>
      <c r="I23" s="16">
        <v>848.3888888888889</v>
      </c>
      <c r="J23" s="16"/>
      <c r="K23" s="27">
        <v>0</v>
      </c>
      <c r="L23" s="16"/>
      <c r="M23" s="16"/>
      <c r="N23" s="16"/>
      <c r="O23" s="16">
        <v>961.8571428571429</v>
      </c>
      <c r="P23" s="16"/>
      <c r="Q23" s="16"/>
      <c r="R23" s="16"/>
      <c r="S23" s="16">
        <v>934.6479481641469</v>
      </c>
      <c r="T23" s="16"/>
      <c r="U23" s="16"/>
      <c r="V23" s="16">
        <v>952.0629370629371</v>
      </c>
      <c r="W23" s="16"/>
      <c r="X23" s="16"/>
      <c r="Y23" s="16"/>
      <c r="Z23" s="16"/>
      <c r="AA23" s="16"/>
      <c r="AB23" s="16"/>
      <c r="AC23" s="16"/>
      <c r="AD23" s="16"/>
      <c r="AE23" s="16">
        <v>938.738019169329</v>
      </c>
      <c r="AF23" s="16"/>
      <c r="AG23" s="16">
        <v>936.9858156028369</v>
      </c>
      <c r="AH23" s="16"/>
      <c r="AI23" s="16"/>
      <c r="AJ23" s="16"/>
      <c r="AK23" s="16"/>
      <c r="AL23" s="16"/>
      <c r="AM23" s="16">
        <v>930.1382488479262</v>
      </c>
      <c r="AN23" s="16"/>
      <c r="AO23" s="16"/>
      <c r="AP23" s="16"/>
      <c r="AQ23" s="16"/>
      <c r="AR23" s="16"/>
      <c r="AS23" s="17">
        <f t="shared" si="0"/>
        <v>7403.786742528691</v>
      </c>
      <c r="AT23" s="30"/>
    </row>
    <row r="24" spans="1:46" ht="15.75" customHeight="1">
      <c r="A24" s="11">
        <v>13</v>
      </c>
      <c r="B24" s="12" t="s">
        <v>40</v>
      </c>
      <c r="C24" s="12" t="s">
        <v>41</v>
      </c>
      <c r="D24" s="12" t="s">
        <v>18</v>
      </c>
      <c r="E24" s="12" t="s">
        <v>164</v>
      </c>
      <c r="F24" s="13"/>
      <c r="G24" s="13">
        <v>836.4516129032259</v>
      </c>
      <c r="H24" s="13"/>
      <c r="I24" s="13">
        <v>827.5555555555555</v>
      </c>
      <c r="J24" s="13"/>
      <c r="K24" s="13">
        <v>971.1764705882352</v>
      </c>
      <c r="L24" s="13"/>
      <c r="M24" s="13"/>
      <c r="N24" s="13"/>
      <c r="O24" s="13"/>
      <c r="P24" s="13"/>
      <c r="Q24" s="13">
        <v>917.3816425120773</v>
      </c>
      <c r="R24" s="27">
        <v>0</v>
      </c>
      <c r="S24" s="27">
        <v>0</v>
      </c>
      <c r="T24" s="13"/>
      <c r="U24" s="13"/>
      <c r="V24" s="13"/>
      <c r="W24" s="13"/>
      <c r="X24" s="13"/>
      <c r="Y24" s="13"/>
      <c r="Z24" s="13"/>
      <c r="AA24" s="13"/>
      <c r="AB24" s="13"/>
      <c r="AC24" s="13">
        <v>824.6829268292684</v>
      </c>
      <c r="AD24" s="13"/>
      <c r="AE24" s="13"/>
      <c r="AF24" s="13"/>
      <c r="AG24" s="13">
        <v>901.5248226950355</v>
      </c>
      <c r="AH24" s="13"/>
      <c r="AI24" s="13"/>
      <c r="AJ24" s="13"/>
      <c r="AK24" s="13">
        <v>751.9263803680981</v>
      </c>
      <c r="AL24" s="13"/>
      <c r="AM24" s="13">
        <v>937.0506912442396</v>
      </c>
      <c r="AN24" s="13"/>
      <c r="AO24" s="13"/>
      <c r="AP24" s="13"/>
      <c r="AQ24" s="13"/>
      <c r="AR24" s="13"/>
      <c r="AS24" s="14">
        <f t="shared" si="0"/>
        <v>6967.750102695735</v>
      </c>
      <c r="AT24" s="30"/>
    </row>
    <row r="25" spans="1:46" ht="12.75">
      <c r="A25" s="15">
        <v>14</v>
      </c>
      <c r="B25" s="15" t="s">
        <v>84</v>
      </c>
      <c r="C25" s="15" t="s">
        <v>85</v>
      </c>
      <c r="D25" s="15" t="s">
        <v>9</v>
      </c>
      <c r="E25" s="15" t="s">
        <v>127</v>
      </c>
      <c r="F25" s="16">
        <v>872.5041322314049</v>
      </c>
      <c r="G25" s="16"/>
      <c r="H25" s="16">
        <v>817.2283737024221</v>
      </c>
      <c r="I25" s="16"/>
      <c r="J25" s="16"/>
      <c r="K25" s="16"/>
      <c r="L25" s="16">
        <v>830.1818181818182</v>
      </c>
      <c r="M25" s="16"/>
      <c r="N25" s="16"/>
      <c r="O25" s="16"/>
      <c r="P25" s="16"/>
      <c r="Q25" s="27">
        <v>0</v>
      </c>
      <c r="R25" s="16"/>
      <c r="S25" s="16"/>
      <c r="T25" s="16"/>
      <c r="U25" s="16">
        <v>801.8144329896907</v>
      </c>
      <c r="V25" s="16"/>
      <c r="W25" s="16"/>
      <c r="X25" s="16">
        <v>925.8878504672897</v>
      </c>
      <c r="Y25" s="16"/>
      <c r="Z25" s="16"/>
      <c r="AA25" s="16">
        <v>885.4177215189874</v>
      </c>
      <c r="AB25" s="16"/>
      <c r="AC25" s="16"/>
      <c r="AD25" s="16">
        <v>901.0614525139665</v>
      </c>
      <c r="AE25" s="16"/>
      <c r="AF25" s="16">
        <v>868.5</v>
      </c>
      <c r="AG25" s="16"/>
      <c r="AH25" s="16"/>
      <c r="AI25" s="16"/>
      <c r="AJ25" s="27">
        <v>0</v>
      </c>
      <c r="AK25" s="16"/>
      <c r="AL25" s="16"/>
      <c r="AM25" s="16"/>
      <c r="AN25" s="16"/>
      <c r="AO25" s="16"/>
      <c r="AP25" s="16"/>
      <c r="AQ25" s="27">
        <v>0</v>
      </c>
      <c r="AR25" s="16"/>
      <c r="AS25" s="17">
        <f t="shared" si="0"/>
        <v>6902.595781605579</v>
      </c>
      <c r="AT25" s="29"/>
    </row>
    <row r="26" spans="1:46" ht="12.75" customHeight="1">
      <c r="A26" s="11">
        <v>15</v>
      </c>
      <c r="B26" s="12" t="s">
        <v>143</v>
      </c>
      <c r="C26" s="12" t="s">
        <v>32</v>
      </c>
      <c r="D26" s="12" t="s">
        <v>18</v>
      </c>
      <c r="E26" s="12" t="s">
        <v>127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>
        <v>1007.0212765957447</v>
      </c>
      <c r="Z26" s="13"/>
      <c r="AA26" s="13"/>
      <c r="AB26" s="13">
        <v>1007.8156028368794</v>
      </c>
      <c r="AC26" s="13"/>
      <c r="AD26" s="13"/>
      <c r="AE26" s="13">
        <v>1012.220447284345</v>
      </c>
      <c r="AF26" s="13"/>
      <c r="AG26" s="13"/>
      <c r="AH26" s="13">
        <v>997.6842105263158</v>
      </c>
      <c r="AI26" s="13"/>
      <c r="AJ26" s="13"/>
      <c r="AK26" s="13">
        <v>850.0858895705521</v>
      </c>
      <c r="AL26" s="13"/>
      <c r="AM26" s="13"/>
      <c r="AN26" s="13">
        <v>1043.6305732484077</v>
      </c>
      <c r="AO26" s="13"/>
      <c r="AP26" s="13">
        <v>973.219512195122</v>
      </c>
      <c r="AQ26" s="13"/>
      <c r="AR26" s="13"/>
      <c r="AS26" s="14">
        <f t="shared" si="0"/>
        <v>6891.677512257367</v>
      </c>
      <c r="AT26" s="29"/>
    </row>
    <row r="27" spans="1:46" ht="12.75" customHeight="1">
      <c r="A27" s="15">
        <v>16</v>
      </c>
      <c r="B27" s="15" t="s">
        <v>86</v>
      </c>
      <c r="C27" s="15" t="s">
        <v>87</v>
      </c>
      <c r="D27" s="15" t="s">
        <v>18</v>
      </c>
      <c r="E27" s="15" t="s">
        <v>127</v>
      </c>
      <c r="F27" s="16">
        <v>860.1074380165289</v>
      </c>
      <c r="G27" s="16"/>
      <c r="H27" s="16">
        <v>889.8927335640138</v>
      </c>
      <c r="I27" s="16"/>
      <c r="J27" s="16"/>
      <c r="K27" s="16"/>
      <c r="L27" s="16">
        <v>818.060606060606</v>
      </c>
      <c r="M27" s="16"/>
      <c r="N27" s="16"/>
      <c r="O27" s="16"/>
      <c r="P27" s="16"/>
      <c r="Q27" s="27">
        <v>0</v>
      </c>
      <c r="R27" s="16"/>
      <c r="S27" s="16"/>
      <c r="T27" s="16"/>
      <c r="U27" s="16"/>
      <c r="V27" s="27">
        <v>0</v>
      </c>
      <c r="W27" s="16"/>
      <c r="X27" s="16"/>
      <c r="Y27" s="16">
        <v>812.8723404255319</v>
      </c>
      <c r="Z27" s="16"/>
      <c r="AA27" s="16">
        <v>891.746835443038</v>
      </c>
      <c r="AB27" s="16"/>
      <c r="AC27" s="16"/>
      <c r="AD27" s="16">
        <v>898.268156424581</v>
      </c>
      <c r="AE27" s="16"/>
      <c r="AF27" s="16"/>
      <c r="AG27" s="16">
        <v>809.3262411347517</v>
      </c>
      <c r="AH27" s="16"/>
      <c r="AI27" s="16"/>
      <c r="AJ27" s="16">
        <v>883.6470588235294</v>
      </c>
      <c r="AK27" s="16"/>
      <c r="AL27" s="16"/>
      <c r="AM27" s="16"/>
      <c r="AN27" s="16"/>
      <c r="AO27" s="27">
        <v>0</v>
      </c>
      <c r="AP27" s="16"/>
      <c r="AQ27" s="16"/>
      <c r="AR27" s="16"/>
      <c r="AS27" s="17">
        <f t="shared" si="0"/>
        <v>6863.921409892581</v>
      </c>
      <c r="AT27" s="29"/>
    </row>
    <row r="28" spans="1:46" ht="12.75" customHeight="1">
      <c r="A28" s="11">
        <v>17</v>
      </c>
      <c r="B28" s="12" t="s">
        <v>45</v>
      </c>
      <c r="C28" s="12" t="s">
        <v>46</v>
      </c>
      <c r="D28" s="12" t="s">
        <v>47</v>
      </c>
      <c r="E28" s="12" t="s">
        <v>166</v>
      </c>
      <c r="F28" s="13"/>
      <c r="G28" s="13">
        <v>781.1520737327189</v>
      </c>
      <c r="H28" s="13"/>
      <c r="I28" s="13">
        <v>855.3333333333334</v>
      </c>
      <c r="J28" s="13"/>
      <c r="K28" s="13"/>
      <c r="L28" s="13"/>
      <c r="M28" s="13"/>
      <c r="N28" s="13"/>
      <c r="O28" s="13"/>
      <c r="P28" s="13"/>
      <c r="Q28" s="13"/>
      <c r="R28" s="13"/>
      <c r="S28" s="13">
        <v>926.0086393088553</v>
      </c>
      <c r="T28" s="13"/>
      <c r="U28" s="13"/>
      <c r="V28" s="13"/>
      <c r="W28" s="13">
        <v>890.2874251497005</v>
      </c>
      <c r="X28" s="13"/>
      <c r="Y28" s="13"/>
      <c r="Z28" s="13"/>
      <c r="AA28" s="13"/>
      <c r="AB28" s="13"/>
      <c r="AC28" s="13">
        <v>849.0731707317073</v>
      </c>
      <c r="AD28" s="13"/>
      <c r="AE28" s="13"/>
      <c r="AF28" s="13"/>
      <c r="AG28" s="13"/>
      <c r="AH28" s="13"/>
      <c r="AI28" s="13">
        <v>898.1428571428571</v>
      </c>
      <c r="AJ28" s="13"/>
      <c r="AK28" s="13">
        <v>758.0613496932515</v>
      </c>
      <c r="AL28" s="13"/>
      <c r="AM28" s="13"/>
      <c r="AN28" s="13">
        <v>597.7707006369426</v>
      </c>
      <c r="AO28" s="13"/>
      <c r="AP28" s="13"/>
      <c r="AQ28" s="13"/>
      <c r="AR28" s="13"/>
      <c r="AS28" s="14">
        <f t="shared" si="0"/>
        <v>6555.829549729367</v>
      </c>
      <c r="AT28" s="29" t="s">
        <v>106</v>
      </c>
    </row>
    <row r="29" spans="1:46" ht="12.75">
      <c r="A29" s="15">
        <v>18</v>
      </c>
      <c r="B29" s="15" t="s">
        <v>80</v>
      </c>
      <c r="C29" s="15" t="s">
        <v>13</v>
      </c>
      <c r="D29" s="15" t="s">
        <v>9</v>
      </c>
      <c r="E29" s="15" t="s">
        <v>127</v>
      </c>
      <c r="F29" s="16">
        <v>909.694214876033</v>
      </c>
      <c r="G29" s="16"/>
      <c r="H29" s="16">
        <v>872.5916955017301</v>
      </c>
      <c r="I29" s="16"/>
      <c r="J29" s="16"/>
      <c r="K29" s="16"/>
      <c r="L29" s="16"/>
      <c r="M29" s="16"/>
      <c r="N29" s="16"/>
      <c r="O29" s="16"/>
      <c r="P29" s="16"/>
      <c r="Q29" s="16"/>
      <c r="R29" s="16">
        <v>769.6109725685785</v>
      </c>
      <c r="S29" s="16"/>
      <c r="T29" s="16"/>
      <c r="U29" s="16"/>
      <c r="V29" s="16">
        <v>682.8321678321679</v>
      </c>
      <c r="W29" s="16"/>
      <c r="X29" s="16"/>
      <c r="Y29" s="16"/>
      <c r="Z29" s="16"/>
      <c r="AA29" s="16"/>
      <c r="AB29" s="16"/>
      <c r="AC29" s="16"/>
      <c r="AD29" s="16">
        <v>873.1284916201117</v>
      </c>
      <c r="AE29" s="16"/>
      <c r="AF29" s="16"/>
      <c r="AG29" s="16">
        <v>738.4042553191489</v>
      </c>
      <c r="AH29" s="16"/>
      <c r="AI29" s="16"/>
      <c r="AJ29" s="16">
        <v>807.1764705882354</v>
      </c>
      <c r="AK29" s="16"/>
      <c r="AL29" s="16"/>
      <c r="AM29" s="16"/>
      <c r="AN29" s="16"/>
      <c r="AO29" s="16">
        <v>720.9947089947091</v>
      </c>
      <c r="AP29" s="16"/>
      <c r="AQ29" s="16"/>
      <c r="AR29" s="16"/>
      <c r="AS29" s="17">
        <f t="shared" si="0"/>
        <v>6374.432977300715</v>
      </c>
      <c r="AT29" s="29"/>
    </row>
    <row r="30" spans="1:46" ht="12.75" customHeight="1">
      <c r="A30" s="11">
        <v>19</v>
      </c>
      <c r="B30" s="12" t="s">
        <v>116</v>
      </c>
      <c r="C30" s="12" t="s">
        <v>12</v>
      </c>
      <c r="D30" s="12" t="s">
        <v>18</v>
      </c>
      <c r="E30" s="12" t="s">
        <v>127</v>
      </c>
      <c r="F30" s="13"/>
      <c r="G30" s="13"/>
      <c r="H30" s="13">
        <v>931.4152249134949</v>
      </c>
      <c r="I30" s="13"/>
      <c r="J30" s="13"/>
      <c r="K30" s="13"/>
      <c r="L30" s="13"/>
      <c r="M30" s="13">
        <v>755.09243697479</v>
      </c>
      <c r="N30" s="13"/>
      <c r="O30" s="13">
        <v>819</v>
      </c>
      <c r="P30" s="13"/>
      <c r="Q30" s="13">
        <v>912.5507246376811</v>
      </c>
      <c r="R30" s="13"/>
      <c r="S30" s="13"/>
      <c r="T30" s="13"/>
      <c r="U30" s="13"/>
      <c r="V30" s="13"/>
      <c r="W30" s="13">
        <v>776.5149700598802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>
        <v>850.5238095238095</v>
      </c>
      <c r="AJ30" s="13"/>
      <c r="AK30" s="13"/>
      <c r="AL30" s="13"/>
      <c r="AM30" s="13"/>
      <c r="AN30" s="13">
        <v>604.140127388535</v>
      </c>
      <c r="AO30" s="13"/>
      <c r="AP30" s="13"/>
      <c r="AQ30" s="13"/>
      <c r="AR30" s="13">
        <v>691.6915422885572</v>
      </c>
      <c r="AS30" s="14">
        <f t="shared" si="0"/>
        <v>6340.928835786748</v>
      </c>
      <c r="AT30" s="29"/>
    </row>
    <row r="31" spans="1:46" ht="12.75">
      <c r="A31" s="15">
        <v>20</v>
      </c>
      <c r="B31" s="15" t="s">
        <v>91</v>
      </c>
      <c r="C31" s="15" t="s">
        <v>28</v>
      </c>
      <c r="D31" s="15" t="s">
        <v>20</v>
      </c>
      <c r="E31" s="15" t="s">
        <v>167</v>
      </c>
      <c r="F31" s="16"/>
      <c r="G31" s="16"/>
      <c r="H31" s="16">
        <v>775.7058823529412</v>
      </c>
      <c r="I31" s="16"/>
      <c r="J31" s="16"/>
      <c r="K31" s="16"/>
      <c r="L31" s="16">
        <v>739.2727272727273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>
        <v>874.4859813084113</v>
      </c>
      <c r="Y31" s="16"/>
      <c r="Z31" s="16"/>
      <c r="AA31" s="16">
        <v>822.126582278481</v>
      </c>
      <c r="AB31" s="16"/>
      <c r="AC31" s="16"/>
      <c r="AD31" s="16">
        <v>853.5754189944134</v>
      </c>
      <c r="AE31" s="16"/>
      <c r="AF31" s="16">
        <v>818.5</v>
      </c>
      <c r="AG31" s="16"/>
      <c r="AH31" s="16"/>
      <c r="AI31" s="16"/>
      <c r="AJ31" s="16"/>
      <c r="AK31" s="16"/>
      <c r="AL31" s="16"/>
      <c r="AM31" s="16">
        <v>713.5483870967741</v>
      </c>
      <c r="AN31" s="16"/>
      <c r="AO31" s="16"/>
      <c r="AP31" s="16"/>
      <c r="AQ31" s="16">
        <v>718.1984732824428</v>
      </c>
      <c r="AR31" s="16"/>
      <c r="AS31" s="17">
        <f t="shared" si="0"/>
        <v>6315.413452586191</v>
      </c>
      <c r="AT31" s="29" t="s">
        <v>104</v>
      </c>
    </row>
    <row r="32" spans="1:46" ht="12.75" customHeight="1">
      <c r="A32" s="11">
        <v>21</v>
      </c>
      <c r="B32" s="12" t="s">
        <v>82</v>
      </c>
      <c r="C32" s="12" t="s">
        <v>66</v>
      </c>
      <c r="D32" s="12" t="s">
        <v>47</v>
      </c>
      <c r="E32" s="12" t="s">
        <v>170</v>
      </c>
      <c r="F32" s="13">
        <v>951.0165289256198</v>
      </c>
      <c r="G32" s="13"/>
      <c r="H32" s="13">
        <v>945.2560553633218</v>
      </c>
      <c r="I32" s="13"/>
      <c r="J32" s="13">
        <v>846.5084745762712</v>
      </c>
      <c r="K32" s="13"/>
      <c r="L32" s="13"/>
      <c r="M32" s="13"/>
      <c r="N32" s="13">
        <v>915.0979020979021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>
        <v>816.418439716312</v>
      </c>
      <c r="AH32" s="13"/>
      <c r="AI32" s="13"/>
      <c r="AJ32" s="13">
        <v>921.8823529411765</v>
      </c>
      <c r="AK32" s="13"/>
      <c r="AL32" s="13"/>
      <c r="AM32" s="13"/>
      <c r="AN32" s="13"/>
      <c r="AO32" s="13"/>
      <c r="AP32" s="13"/>
      <c r="AQ32" s="13">
        <v>888.0458015267176</v>
      </c>
      <c r="AR32" s="13"/>
      <c r="AS32" s="14">
        <f t="shared" si="0"/>
        <v>6284.225555147321</v>
      </c>
      <c r="AT32" s="29" t="s">
        <v>107</v>
      </c>
    </row>
    <row r="33" spans="1:46" ht="12.75">
      <c r="A33" s="15">
        <v>22</v>
      </c>
      <c r="B33" s="15" t="s">
        <v>112</v>
      </c>
      <c r="C33" s="15" t="s">
        <v>113</v>
      </c>
      <c r="D33" s="15" t="s">
        <v>9</v>
      </c>
      <c r="E33" s="15" t="s">
        <v>127</v>
      </c>
      <c r="F33" s="16"/>
      <c r="G33" s="16"/>
      <c r="H33" s="16"/>
      <c r="I33" s="16">
        <v>883.1111111111111</v>
      </c>
      <c r="J33" s="16"/>
      <c r="K33" s="16">
        <v>794.7058823529412</v>
      </c>
      <c r="L33" s="16"/>
      <c r="M33" s="16"/>
      <c r="N33" s="16"/>
      <c r="O33" s="16"/>
      <c r="P33" s="16"/>
      <c r="Q33" s="16">
        <v>985.0144927536232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>
        <v>858.8794326241134</v>
      </c>
      <c r="AC33" s="16"/>
      <c r="AD33" s="16"/>
      <c r="AE33" s="16"/>
      <c r="AF33" s="16"/>
      <c r="AG33" s="16"/>
      <c r="AH33" s="16">
        <v>787.1578947368421</v>
      </c>
      <c r="AI33" s="16"/>
      <c r="AJ33" s="16"/>
      <c r="AK33" s="16"/>
      <c r="AL33" s="16"/>
      <c r="AM33" s="16">
        <v>955.483870967742</v>
      </c>
      <c r="AN33" s="16"/>
      <c r="AO33" s="16"/>
      <c r="AP33" s="16">
        <v>936.6341463414634</v>
      </c>
      <c r="AQ33" s="16"/>
      <c r="AR33" s="16"/>
      <c r="AS33" s="17">
        <f t="shared" si="0"/>
        <v>6200.986830887837</v>
      </c>
      <c r="AT33" s="29"/>
    </row>
    <row r="34" spans="1:46" ht="12.75" customHeight="1">
      <c r="A34" s="11">
        <v>23</v>
      </c>
      <c r="B34" s="12" t="s">
        <v>54</v>
      </c>
      <c r="C34" s="12" t="s">
        <v>34</v>
      </c>
      <c r="D34" s="12" t="s">
        <v>55</v>
      </c>
      <c r="E34" s="12" t="s">
        <v>127</v>
      </c>
      <c r="F34" s="13"/>
      <c r="G34" s="13">
        <v>721.2442396313364</v>
      </c>
      <c r="H34" s="13"/>
      <c r="I34" s="13">
        <v>841.4444444444445</v>
      </c>
      <c r="J34" s="13"/>
      <c r="K34" s="13"/>
      <c r="L34" s="13"/>
      <c r="M34" s="13">
        <v>864.3361344537815</v>
      </c>
      <c r="N34" s="13"/>
      <c r="O34" s="13"/>
      <c r="P34" s="13"/>
      <c r="Q34" s="13"/>
      <c r="R34" s="13"/>
      <c r="S34" s="13"/>
      <c r="T34" s="13">
        <v>724.7398843930636</v>
      </c>
      <c r="U34" s="13"/>
      <c r="V34" s="13">
        <v>794.7202797202797</v>
      </c>
      <c r="W34" s="13"/>
      <c r="X34" s="13"/>
      <c r="Y34" s="13"/>
      <c r="Z34" s="13">
        <v>775.9718875502008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>
        <v>731.5286624203821</v>
      </c>
      <c r="AO34" s="13"/>
      <c r="AP34" s="13">
        <v>717.1219512195122</v>
      </c>
      <c r="AQ34" s="13"/>
      <c r="AR34" s="13"/>
      <c r="AS34" s="14">
        <f t="shared" si="0"/>
        <v>6171.107483833</v>
      </c>
      <c r="AT34" s="29" t="s">
        <v>108</v>
      </c>
    </row>
    <row r="35" spans="1:46" ht="12.75">
      <c r="A35" s="15">
        <v>24</v>
      </c>
      <c r="B35" s="15" t="s">
        <v>111</v>
      </c>
      <c r="C35" s="15" t="s">
        <v>39</v>
      </c>
      <c r="D35" s="15" t="s">
        <v>18</v>
      </c>
      <c r="E35" s="15" t="s">
        <v>127</v>
      </c>
      <c r="F35" s="16"/>
      <c r="G35" s="16"/>
      <c r="H35" s="16"/>
      <c r="I35" s="16">
        <v>844.9166666666666</v>
      </c>
      <c r="J35" s="16"/>
      <c r="K35" s="16"/>
      <c r="L35" s="16"/>
      <c r="M35" s="16"/>
      <c r="N35" s="16"/>
      <c r="O35" s="16"/>
      <c r="P35" s="16"/>
      <c r="Q35" s="16"/>
      <c r="R35" s="16">
        <v>966.6184538653366</v>
      </c>
      <c r="S35" s="16"/>
      <c r="T35" s="16"/>
      <c r="U35" s="16"/>
      <c r="V35" s="16"/>
      <c r="W35" s="16"/>
      <c r="X35" s="16"/>
      <c r="Y35" s="16"/>
      <c r="Z35" s="16"/>
      <c r="AA35" s="16"/>
      <c r="AB35" s="16">
        <v>887.2482269503546</v>
      </c>
      <c r="AC35" s="16"/>
      <c r="AD35" s="16"/>
      <c r="AE35" s="16"/>
      <c r="AF35" s="16"/>
      <c r="AG35" s="16">
        <v>944.0780141843971</v>
      </c>
      <c r="AH35" s="16"/>
      <c r="AI35" s="16"/>
      <c r="AJ35" s="16">
        <v>951.2941176470588</v>
      </c>
      <c r="AK35" s="16"/>
      <c r="AL35" s="16"/>
      <c r="AM35" s="16">
        <v>953.1797235023041</v>
      </c>
      <c r="AN35" s="16"/>
      <c r="AO35" s="16"/>
      <c r="AP35" s="16">
        <v>619.560975609756</v>
      </c>
      <c r="AQ35" s="16"/>
      <c r="AR35" s="16"/>
      <c r="AS35" s="17">
        <f t="shared" si="0"/>
        <v>6166.896178425874</v>
      </c>
      <c r="AT35" s="29"/>
    </row>
    <row r="36" spans="1:46" ht="12.75" customHeight="1">
      <c r="A36" s="11">
        <v>25</v>
      </c>
      <c r="B36" s="12" t="s">
        <v>58</v>
      </c>
      <c r="C36" s="12" t="s">
        <v>48</v>
      </c>
      <c r="D36" s="12" t="s">
        <v>9</v>
      </c>
      <c r="E36" s="12" t="s">
        <v>163</v>
      </c>
      <c r="F36" s="13"/>
      <c r="G36" s="13">
        <v>592.2119815668202</v>
      </c>
      <c r="H36" s="13"/>
      <c r="I36" s="13"/>
      <c r="J36" s="13"/>
      <c r="K36" s="13"/>
      <c r="L36" s="13"/>
      <c r="M36" s="13"/>
      <c r="N36" s="13"/>
      <c r="O36" s="13">
        <v>695.1904761904761</v>
      </c>
      <c r="P36" s="13"/>
      <c r="Q36" s="13"/>
      <c r="R36" s="13"/>
      <c r="S36" s="13">
        <v>740.2634989200865</v>
      </c>
      <c r="T36" s="13"/>
      <c r="U36" s="13"/>
      <c r="V36" s="13">
        <v>822.6923076923076</v>
      </c>
      <c r="W36" s="13"/>
      <c r="X36" s="13"/>
      <c r="Y36" s="13"/>
      <c r="Z36" s="13"/>
      <c r="AA36" s="13"/>
      <c r="AB36" s="13"/>
      <c r="AC36" s="13"/>
      <c r="AD36" s="13"/>
      <c r="AE36" s="13">
        <v>753.4345047923323</v>
      </c>
      <c r="AF36" s="13"/>
      <c r="AG36" s="13">
        <v>830.6028368794326</v>
      </c>
      <c r="AH36" s="13"/>
      <c r="AI36" s="13"/>
      <c r="AJ36" s="13"/>
      <c r="AK36" s="13">
        <v>604.6871165644172</v>
      </c>
      <c r="AL36" s="13"/>
      <c r="AM36" s="13">
        <v>858.7096774193549</v>
      </c>
      <c r="AN36" s="13"/>
      <c r="AO36" s="13"/>
      <c r="AP36" s="13"/>
      <c r="AQ36" s="13"/>
      <c r="AR36" s="13"/>
      <c r="AS36" s="14">
        <f t="shared" si="0"/>
        <v>5897.792400025227</v>
      </c>
      <c r="AT36" s="29"/>
    </row>
    <row r="37" spans="1:46" ht="12.75" customHeight="1">
      <c r="A37" s="15">
        <v>26</v>
      </c>
      <c r="B37" s="15" t="s">
        <v>136</v>
      </c>
      <c r="C37" s="15" t="s">
        <v>60</v>
      </c>
      <c r="D37" s="15" t="s">
        <v>20</v>
      </c>
      <c r="E37" s="15" t="s">
        <v>173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v>973.2947976878613</v>
      </c>
      <c r="U37" s="16"/>
      <c r="V37" s="16"/>
      <c r="W37" s="16">
        <v>740.5868263473053</v>
      </c>
      <c r="X37" s="16"/>
      <c r="Y37" s="16"/>
      <c r="Z37" s="16"/>
      <c r="AA37" s="16"/>
      <c r="AB37" s="16"/>
      <c r="AC37" s="16">
        <v>897.8536585365854</v>
      </c>
      <c r="AD37" s="16"/>
      <c r="AE37" s="16">
        <v>884.4249201277955</v>
      </c>
      <c r="AF37" s="16"/>
      <c r="AG37" s="16"/>
      <c r="AH37" s="16"/>
      <c r="AI37" s="16">
        <v>779.0952380952381</v>
      </c>
      <c r="AJ37" s="16"/>
      <c r="AK37" s="16">
        <v>801.0061349693251</v>
      </c>
      <c r="AL37" s="16"/>
      <c r="AM37" s="16"/>
      <c r="AN37" s="16"/>
      <c r="AO37" s="16">
        <v>821.5238095238095</v>
      </c>
      <c r="AP37" s="16"/>
      <c r="AQ37" s="16"/>
      <c r="AR37" s="16"/>
      <c r="AS37" s="17">
        <f t="shared" si="0"/>
        <v>5897.785385287921</v>
      </c>
      <c r="AT37" s="29" t="s">
        <v>105</v>
      </c>
    </row>
    <row r="38" spans="1:46" ht="12.75" customHeight="1">
      <c r="A38" s="11">
        <v>27</v>
      </c>
      <c r="B38" s="12" t="s">
        <v>52</v>
      </c>
      <c r="C38" s="12" t="s">
        <v>53</v>
      </c>
      <c r="D38" s="12" t="s">
        <v>18</v>
      </c>
      <c r="E38" s="12" t="s">
        <v>168</v>
      </c>
      <c r="F38" s="13"/>
      <c r="G38" s="13">
        <v>735.0691244239631</v>
      </c>
      <c r="H38" s="13"/>
      <c r="I38" s="13"/>
      <c r="J38" s="13"/>
      <c r="K38" s="13"/>
      <c r="L38" s="13"/>
      <c r="M38" s="13">
        <v>855.9327731092437</v>
      </c>
      <c r="N38" s="13"/>
      <c r="O38" s="13"/>
      <c r="P38" s="13"/>
      <c r="Q38" s="13"/>
      <c r="R38" s="13"/>
      <c r="S38" s="13"/>
      <c r="T38" s="13">
        <v>557.1098265895954</v>
      </c>
      <c r="U38" s="13"/>
      <c r="V38" s="13"/>
      <c r="W38" s="13">
        <v>830.4071856287426</v>
      </c>
      <c r="X38" s="13"/>
      <c r="Y38" s="13"/>
      <c r="Z38" s="13">
        <v>840.2289156626506</v>
      </c>
      <c r="AA38" s="13"/>
      <c r="AB38" s="13"/>
      <c r="AC38" s="13"/>
      <c r="AD38" s="13">
        <v>948.5474860335196</v>
      </c>
      <c r="AE38" s="13"/>
      <c r="AF38" s="13"/>
      <c r="AG38" s="13"/>
      <c r="AH38" s="13"/>
      <c r="AI38" s="13"/>
      <c r="AJ38" s="13"/>
      <c r="AK38" s="13">
        <v>672.1717791411043</v>
      </c>
      <c r="AL38" s="13"/>
      <c r="AM38" s="13"/>
      <c r="AN38" s="13"/>
      <c r="AO38" s="13"/>
      <c r="AP38" s="13">
        <v>400.04878048780483</v>
      </c>
      <c r="AQ38" s="13"/>
      <c r="AR38" s="13"/>
      <c r="AS38" s="14">
        <f t="shared" si="0"/>
        <v>5839.5158710766245</v>
      </c>
      <c r="AT38" s="30"/>
    </row>
    <row r="39" spans="1:46" ht="12.75" customHeight="1">
      <c r="A39" s="15">
        <v>28</v>
      </c>
      <c r="B39" s="15" t="s">
        <v>90</v>
      </c>
      <c r="C39" s="15" t="s">
        <v>13</v>
      </c>
      <c r="D39" s="15" t="s">
        <v>20</v>
      </c>
      <c r="E39" s="15" t="s">
        <v>172</v>
      </c>
      <c r="F39" s="16">
        <v>785.7272727272727</v>
      </c>
      <c r="G39" s="16"/>
      <c r="H39" s="16"/>
      <c r="I39" s="16"/>
      <c r="J39" s="16"/>
      <c r="K39" s="16"/>
      <c r="L39" s="16">
        <v>702.909090909091</v>
      </c>
      <c r="M39" s="16"/>
      <c r="N39" s="16">
        <v>782.2307692307693</v>
      </c>
      <c r="O39" s="16"/>
      <c r="P39" s="16"/>
      <c r="Q39" s="16"/>
      <c r="R39" s="16"/>
      <c r="S39" s="16"/>
      <c r="T39" s="16"/>
      <c r="U39" s="16"/>
      <c r="V39" s="16">
        <v>630.3846153846154</v>
      </c>
      <c r="W39" s="16"/>
      <c r="X39" s="16">
        <v>888.5046728971963</v>
      </c>
      <c r="Y39" s="16"/>
      <c r="Z39" s="16"/>
      <c r="AA39" s="16"/>
      <c r="AB39" s="16"/>
      <c r="AC39" s="16"/>
      <c r="AD39" s="16">
        <v>786.536312849162</v>
      </c>
      <c r="AE39" s="16"/>
      <c r="AF39" s="16"/>
      <c r="AG39" s="16"/>
      <c r="AH39" s="16"/>
      <c r="AI39" s="16"/>
      <c r="AJ39" s="16">
        <v>630.7058823529412</v>
      </c>
      <c r="AK39" s="16"/>
      <c r="AL39" s="16"/>
      <c r="AM39" s="16"/>
      <c r="AN39" s="16"/>
      <c r="AO39" s="16"/>
      <c r="AP39" s="16"/>
      <c r="AQ39" s="16">
        <v>596.0610687022901</v>
      </c>
      <c r="AR39" s="16"/>
      <c r="AS39" s="17">
        <f t="shared" si="0"/>
        <v>5803.0596850533375</v>
      </c>
      <c r="AT39" s="30"/>
    </row>
    <row r="40" spans="1:46" ht="12.75">
      <c r="A40" s="11">
        <v>29</v>
      </c>
      <c r="B40" s="12" t="s">
        <v>24</v>
      </c>
      <c r="C40" s="12" t="s">
        <v>25</v>
      </c>
      <c r="D40" s="12" t="s">
        <v>18</v>
      </c>
      <c r="E40" s="12" t="s">
        <v>176</v>
      </c>
      <c r="F40" s="13"/>
      <c r="G40" s="13">
        <v>951.6589861751152</v>
      </c>
      <c r="H40" s="13"/>
      <c r="I40" s="13"/>
      <c r="J40" s="13">
        <v>959.5028248587571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>
        <v>920.2275449101796</v>
      </c>
      <c r="X40" s="13"/>
      <c r="Y40" s="13"/>
      <c r="Z40" s="13">
        <v>904.4859437751004</v>
      </c>
      <c r="AA40" s="13"/>
      <c r="AB40" s="13">
        <v>901.4326241134752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>
        <v>943.2169312169312</v>
      </c>
      <c r="AP40" s="13"/>
      <c r="AQ40" s="13"/>
      <c r="AR40" s="13"/>
      <c r="AS40" s="14">
        <f t="shared" si="0"/>
        <v>5580.524855049558</v>
      </c>
      <c r="AT40" s="29"/>
    </row>
    <row r="41" spans="1:46" ht="12.75" customHeight="1">
      <c r="A41" s="15">
        <v>30</v>
      </c>
      <c r="B41" s="15" t="s">
        <v>95</v>
      </c>
      <c r="C41" s="15" t="s">
        <v>92</v>
      </c>
      <c r="D41" s="15" t="s">
        <v>20</v>
      </c>
      <c r="E41" s="15" t="s">
        <v>169</v>
      </c>
      <c r="F41" s="16">
        <v>570.8512396694215</v>
      </c>
      <c r="G41" s="16"/>
      <c r="H41" s="16">
        <v>682.280276816609</v>
      </c>
      <c r="I41" s="16"/>
      <c r="J41" s="16"/>
      <c r="K41" s="16"/>
      <c r="L41" s="16">
        <v>642.3030303030303</v>
      </c>
      <c r="M41" s="16"/>
      <c r="N41" s="16">
        <v>740.2727272727273</v>
      </c>
      <c r="O41" s="16"/>
      <c r="P41" s="16"/>
      <c r="Q41" s="16"/>
      <c r="R41" s="27">
        <v>0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>
        <v>814.4692737430167</v>
      </c>
      <c r="AE41" s="16"/>
      <c r="AF41" s="16"/>
      <c r="AG41" s="16">
        <v>717.1276595744681</v>
      </c>
      <c r="AH41" s="16"/>
      <c r="AI41" s="16"/>
      <c r="AJ41" s="16">
        <v>686.5882352941176</v>
      </c>
      <c r="AK41" s="16"/>
      <c r="AL41" s="16"/>
      <c r="AM41" s="16"/>
      <c r="AN41" s="16"/>
      <c r="AO41" s="16"/>
      <c r="AP41" s="16"/>
      <c r="AQ41" s="16">
        <v>657.1297709923664</v>
      </c>
      <c r="AR41" s="16"/>
      <c r="AS41" s="17">
        <f t="shared" si="0"/>
        <v>5511.022213665757</v>
      </c>
      <c r="AT41" s="30"/>
    </row>
    <row r="42" spans="1:46" ht="12.75">
      <c r="A42" s="11">
        <v>31</v>
      </c>
      <c r="B42" s="12" t="s">
        <v>54</v>
      </c>
      <c r="C42" s="12" t="s">
        <v>57</v>
      </c>
      <c r="D42" s="12" t="s">
        <v>9</v>
      </c>
      <c r="E42" s="12" t="s">
        <v>127</v>
      </c>
      <c r="F42" s="13">
        <v>917.9586776859504</v>
      </c>
      <c r="G42" s="13"/>
      <c r="H42" s="13"/>
      <c r="I42" s="13">
        <v>740.75</v>
      </c>
      <c r="J42" s="13"/>
      <c r="K42" s="13"/>
      <c r="L42" s="13"/>
      <c r="M42" s="13">
        <v>763.4957983193277</v>
      </c>
      <c r="N42" s="13"/>
      <c r="O42" s="13"/>
      <c r="P42" s="13"/>
      <c r="Q42" s="13"/>
      <c r="R42" s="13"/>
      <c r="S42" s="13">
        <v>846.0950323974082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802.9047619047619</v>
      </c>
      <c r="AJ42" s="13"/>
      <c r="AK42" s="13"/>
      <c r="AL42" s="13"/>
      <c r="AM42" s="13"/>
      <c r="AN42" s="13">
        <v>508.5987261146497</v>
      </c>
      <c r="AO42" s="13"/>
      <c r="AP42" s="13"/>
      <c r="AQ42" s="13"/>
      <c r="AR42" s="13">
        <v>686.7164179104477</v>
      </c>
      <c r="AS42" s="14">
        <f t="shared" si="0"/>
        <v>5266.519414332545</v>
      </c>
      <c r="AT42" s="29"/>
    </row>
    <row r="43" spans="1:46" ht="12.75" customHeight="1">
      <c r="A43" s="15">
        <v>32</v>
      </c>
      <c r="B43" s="15" t="s">
        <v>49</v>
      </c>
      <c r="C43" s="15" t="s">
        <v>50</v>
      </c>
      <c r="D43" s="15" t="s">
        <v>18</v>
      </c>
      <c r="E43" s="15" t="s">
        <v>171</v>
      </c>
      <c r="F43" s="16"/>
      <c r="G43" s="16">
        <v>762.7188940092166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960.5658747300216</v>
      </c>
      <c r="T43" s="16"/>
      <c r="U43" s="16"/>
      <c r="V43" s="16"/>
      <c r="W43" s="16">
        <v>944.1796407185628</v>
      </c>
      <c r="X43" s="16"/>
      <c r="Y43" s="16"/>
      <c r="Z43" s="16">
        <v>892.437751004016</v>
      </c>
      <c r="AA43" s="16"/>
      <c r="AB43" s="16"/>
      <c r="AC43" s="16">
        <v>702.7317073170732</v>
      </c>
      <c r="AD43" s="16"/>
      <c r="AE43" s="16"/>
      <c r="AF43" s="16"/>
      <c r="AG43" s="16"/>
      <c r="AH43" s="16">
        <v>945.0526315789474</v>
      </c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7">
        <f t="shared" si="0"/>
        <v>5207.686499357838</v>
      </c>
      <c r="AT43" s="29"/>
    </row>
    <row r="44" spans="1:46" ht="12.75">
      <c r="A44" s="11">
        <v>33</v>
      </c>
      <c r="B44" s="12" t="s">
        <v>88</v>
      </c>
      <c r="C44" s="12" t="s">
        <v>89</v>
      </c>
      <c r="D44" s="12" t="s">
        <v>9</v>
      </c>
      <c r="E44" s="12" t="s">
        <v>175</v>
      </c>
      <c r="F44" s="13">
        <v>802.2561983471074</v>
      </c>
      <c r="G44" s="13"/>
      <c r="H44" s="13">
        <v>824.1487889273357</v>
      </c>
      <c r="I44" s="13"/>
      <c r="J44" s="13"/>
      <c r="K44" s="13"/>
      <c r="L44" s="13"/>
      <c r="M44" s="13"/>
      <c r="N44" s="13">
        <v>817.1958041958042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>
        <v>769.7765363128492</v>
      </c>
      <c r="AE44" s="13"/>
      <c r="AF44" s="13"/>
      <c r="AG44" s="13">
        <v>773.8652482269504</v>
      </c>
      <c r="AH44" s="13"/>
      <c r="AI44" s="13"/>
      <c r="AJ44" s="13"/>
      <c r="AK44" s="13"/>
      <c r="AL44" s="13"/>
      <c r="AM44" s="13">
        <v>725.0691244239631</v>
      </c>
      <c r="AN44" s="13"/>
      <c r="AO44" s="13"/>
      <c r="AP44" s="13"/>
      <c r="AQ44" s="13">
        <v>409.03816793893134</v>
      </c>
      <c r="AR44" s="13"/>
      <c r="AS44" s="14">
        <f aca="true" t="shared" si="1" ref="AS44:AS75">SUM(F44:AR44)</f>
        <v>5121.349868372941</v>
      </c>
      <c r="AT44" s="29"/>
    </row>
    <row r="45" spans="1:46" ht="12.75" customHeight="1">
      <c r="A45" s="15">
        <v>34</v>
      </c>
      <c r="B45" s="15" t="s">
        <v>69</v>
      </c>
      <c r="C45" s="15" t="s">
        <v>67</v>
      </c>
      <c r="D45" s="15" t="s">
        <v>20</v>
      </c>
      <c r="E45" s="15" t="s">
        <v>174</v>
      </c>
      <c r="F45" s="16"/>
      <c r="G45" s="27">
        <v>0</v>
      </c>
      <c r="H45" s="16"/>
      <c r="I45" s="16">
        <v>511.5833333333333</v>
      </c>
      <c r="J45" s="16"/>
      <c r="K45" s="16"/>
      <c r="L45" s="16"/>
      <c r="M45" s="27">
        <v>0</v>
      </c>
      <c r="N45" s="16"/>
      <c r="O45" s="16">
        <v>657.0952380952381</v>
      </c>
      <c r="P45" s="16"/>
      <c r="Q45" s="16"/>
      <c r="R45" s="16"/>
      <c r="S45" s="16"/>
      <c r="T45" s="27">
        <v>0</v>
      </c>
      <c r="U45" s="16"/>
      <c r="V45" s="16">
        <v>703.8111888111888</v>
      </c>
      <c r="W45" s="16"/>
      <c r="X45" s="16"/>
      <c r="Y45" s="16"/>
      <c r="Z45" s="16">
        <v>575.1686746987953</v>
      </c>
      <c r="AA45" s="16"/>
      <c r="AB45" s="16"/>
      <c r="AC45" s="16"/>
      <c r="AD45" s="16">
        <v>864.7486033519554</v>
      </c>
      <c r="AE45" s="16"/>
      <c r="AF45" s="16"/>
      <c r="AG45" s="16"/>
      <c r="AH45" s="16"/>
      <c r="AI45" s="16"/>
      <c r="AJ45" s="16">
        <v>668.9411764705883</v>
      </c>
      <c r="AK45" s="16"/>
      <c r="AL45" s="16"/>
      <c r="AM45" s="16"/>
      <c r="AN45" s="16">
        <v>502.2292993630573</v>
      </c>
      <c r="AO45" s="16"/>
      <c r="AP45" s="16"/>
      <c r="AQ45" s="16">
        <v>603.6946564885496</v>
      </c>
      <c r="AR45" s="16"/>
      <c r="AS45" s="17">
        <f t="shared" si="1"/>
        <v>5087.272170612706</v>
      </c>
      <c r="AT45" s="29"/>
    </row>
    <row r="46" spans="1:46" ht="12.75" customHeight="1">
      <c r="A46" s="11">
        <v>35</v>
      </c>
      <c r="B46" s="12" t="s">
        <v>124</v>
      </c>
      <c r="C46" s="12" t="s">
        <v>83</v>
      </c>
      <c r="D46" s="12" t="s">
        <v>9</v>
      </c>
      <c r="E46" s="12" t="s">
        <v>178</v>
      </c>
      <c r="F46" s="13"/>
      <c r="G46" s="13"/>
      <c r="H46" s="13"/>
      <c r="I46" s="13"/>
      <c r="J46" s="13"/>
      <c r="K46" s="13"/>
      <c r="L46" s="13"/>
      <c r="M46" s="13">
        <v>948.3697478991596</v>
      </c>
      <c r="N46" s="13"/>
      <c r="O46" s="13"/>
      <c r="P46" s="13">
        <v>847.6666666666666</v>
      </c>
      <c r="Q46" s="13"/>
      <c r="R46" s="13"/>
      <c r="S46" s="13"/>
      <c r="T46" s="13"/>
      <c r="U46" s="13"/>
      <c r="V46" s="13"/>
      <c r="W46" s="13"/>
      <c r="X46" s="13"/>
      <c r="Y46" s="13"/>
      <c r="Z46" s="13">
        <v>916.5341365461848</v>
      </c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819.4110429447853</v>
      </c>
      <c r="AL46" s="13"/>
      <c r="AM46" s="13">
        <v>941.6589861751152</v>
      </c>
      <c r="AN46" s="13"/>
      <c r="AO46" s="13"/>
      <c r="AP46" s="13">
        <v>570.780487804878</v>
      </c>
      <c r="AQ46" s="13"/>
      <c r="AR46" s="13"/>
      <c r="AS46" s="14">
        <f t="shared" si="1"/>
        <v>5044.4210680367905</v>
      </c>
      <c r="AT46" s="29"/>
    </row>
    <row r="47" spans="1:46" ht="12.75" customHeight="1">
      <c r="A47" s="15">
        <v>36</v>
      </c>
      <c r="B47" s="15" t="s">
        <v>62</v>
      </c>
      <c r="C47" s="15" t="s">
        <v>51</v>
      </c>
      <c r="D47" s="15" t="s">
        <v>20</v>
      </c>
      <c r="E47" s="15" t="s">
        <v>127</v>
      </c>
      <c r="F47" s="16"/>
      <c r="G47" s="16">
        <v>532.3041474654378</v>
      </c>
      <c r="H47" s="16"/>
      <c r="I47" s="16"/>
      <c r="J47" s="16"/>
      <c r="K47" s="16"/>
      <c r="L47" s="16"/>
      <c r="M47" s="16">
        <v>553.4117647058824</v>
      </c>
      <c r="N47" s="16"/>
      <c r="O47" s="16"/>
      <c r="P47" s="16"/>
      <c r="Q47" s="16"/>
      <c r="R47" s="16">
        <v>792.0548628428928</v>
      </c>
      <c r="S47" s="16"/>
      <c r="T47" s="16"/>
      <c r="U47" s="16"/>
      <c r="V47" s="16"/>
      <c r="W47" s="16"/>
      <c r="X47" s="16"/>
      <c r="Y47" s="16">
        <v>820.8510638297872</v>
      </c>
      <c r="Z47" s="16"/>
      <c r="AA47" s="16"/>
      <c r="AB47" s="16">
        <v>717.0354609929078</v>
      </c>
      <c r="AC47" s="16"/>
      <c r="AD47" s="16"/>
      <c r="AE47" s="16"/>
      <c r="AF47" s="16"/>
      <c r="AG47" s="16"/>
      <c r="AH47" s="16"/>
      <c r="AI47" s="16"/>
      <c r="AJ47" s="16">
        <v>854.2352941176471</v>
      </c>
      <c r="AK47" s="16"/>
      <c r="AL47" s="16"/>
      <c r="AM47" s="16"/>
      <c r="AN47" s="16"/>
      <c r="AO47" s="16"/>
      <c r="AP47" s="16"/>
      <c r="AQ47" s="16">
        <v>767.8167938931298</v>
      </c>
      <c r="AR47" s="16"/>
      <c r="AS47" s="17">
        <f t="shared" si="1"/>
        <v>5037.709387847685</v>
      </c>
      <c r="AT47" s="29"/>
    </row>
    <row r="48" spans="1:46" ht="12.75">
      <c r="A48" s="11">
        <v>37</v>
      </c>
      <c r="B48" s="12" t="s">
        <v>125</v>
      </c>
      <c r="C48" s="12" t="s">
        <v>13</v>
      </c>
      <c r="D48" s="12" t="s">
        <v>9</v>
      </c>
      <c r="E48" s="12" t="s">
        <v>127</v>
      </c>
      <c r="F48" s="13"/>
      <c r="G48" s="13"/>
      <c r="H48" s="13"/>
      <c r="I48" s="13"/>
      <c r="J48" s="13"/>
      <c r="K48" s="13"/>
      <c r="L48" s="13"/>
      <c r="M48" s="13">
        <v>662.655462184874</v>
      </c>
      <c r="N48" s="13"/>
      <c r="O48" s="13"/>
      <c r="P48" s="13">
        <v>547.6666666666667</v>
      </c>
      <c r="Q48" s="13"/>
      <c r="R48" s="13"/>
      <c r="S48" s="13"/>
      <c r="T48" s="13"/>
      <c r="U48" s="13"/>
      <c r="V48" s="13"/>
      <c r="W48" s="13">
        <v>860.3473053892216</v>
      </c>
      <c r="X48" s="13"/>
      <c r="Y48" s="13"/>
      <c r="Z48" s="13"/>
      <c r="AA48" s="13"/>
      <c r="AB48" s="13"/>
      <c r="AC48" s="13"/>
      <c r="AD48" s="13"/>
      <c r="AE48" s="13">
        <v>900.3993610223642</v>
      </c>
      <c r="AF48" s="13"/>
      <c r="AG48" s="13"/>
      <c r="AH48" s="13">
        <v>813.4736842105264</v>
      </c>
      <c r="AI48" s="13"/>
      <c r="AJ48" s="13"/>
      <c r="AK48" s="13"/>
      <c r="AL48" s="13"/>
      <c r="AM48" s="13"/>
      <c r="AN48" s="13"/>
      <c r="AO48" s="13"/>
      <c r="AP48" s="13"/>
      <c r="AQ48" s="13"/>
      <c r="AR48" s="13">
        <v>940.4477611940299</v>
      </c>
      <c r="AS48" s="14">
        <f t="shared" si="1"/>
        <v>4724.990240667683</v>
      </c>
      <c r="AT48" s="29"/>
    </row>
    <row r="49" spans="1:46" ht="12.75" customHeight="1">
      <c r="A49" s="11">
        <v>39</v>
      </c>
      <c r="B49" s="12" t="s">
        <v>94</v>
      </c>
      <c r="C49" s="12" t="s">
        <v>28</v>
      </c>
      <c r="D49" s="12" t="s">
        <v>9</v>
      </c>
      <c r="E49" s="12" t="s">
        <v>180</v>
      </c>
      <c r="F49" s="13">
        <v>620.4380165289256</v>
      </c>
      <c r="G49" s="13"/>
      <c r="H49" s="13">
        <v>837.9896193771626</v>
      </c>
      <c r="I49" s="13"/>
      <c r="J49" s="13"/>
      <c r="K49" s="13"/>
      <c r="L49" s="13"/>
      <c r="M49" s="13"/>
      <c r="N49" s="13">
        <v>845.1678321678321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>
        <v>708.2025316455696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>
        <v>824.147465437788</v>
      </c>
      <c r="AN49" s="13"/>
      <c r="AO49" s="13"/>
      <c r="AP49" s="13"/>
      <c r="AQ49" s="13">
        <v>828.8854961832061</v>
      </c>
      <c r="AR49" s="13"/>
      <c r="AS49" s="14">
        <f t="shared" si="1"/>
        <v>4664.8309613404845</v>
      </c>
      <c r="AT49" s="29"/>
    </row>
    <row r="50" spans="1:46" ht="12.75">
      <c r="A50" s="15">
        <v>40</v>
      </c>
      <c r="B50" s="15" t="s">
        <v>114</v>
      </c>
      <c r="C50" s="15" t="s">
        <v>57</v>
      </c>
      <c r="D50" s="15" t="s">
        <v>9</v>
      </c>
      <c r="E50" s="15" t="s">
        <v>127</v>
      </c>
      <c r="F50" s="16"/>
      <c r="G50" s="16"/>
      <c r="H50" s="16"/>
      <c r="I50" s="16">
        <v>692.1388888888889</v>
      </c>
      <c r="J50" s="16"/>
      <c r="K50" s="16"/>
      <c r="L50" s="16"/>
      <c r="M50" s="16">
        <v>687.8655462184875</v>
      </c>
      <c r="N50" s="16"/>
      <c r="O50" s="16">
        <v>876.1428571428571</v>
      </c>
      <c r="P50" s="16"/>
      <c r="Q50" s="16"/>
      <c r="R50" s="16"/>
      <c r="S50" s="16"/>
      <c r="T50" s="16"/>
      <c r="U50" s="16"/>
      <c r="V50" s="16">
        <v>707.3076923076924</v>
      </c>
      <c r="W50" s="16"/>
      <c r="X50" s="16"/>
      <c r="Y50" s="16"/>
      <c r="Z50" s="16"/>
      <c r="AA50" s="16">
        <v>828.4556962025316</v>
      </c>
      <c r="AB50" s="16"/>
      <c r="AC50" s="16"/>
      <c r="AD50" s="16"/>
      <c r="AE50" s="16"/>
      <c r="AF50" s="16"/>
      <c r="AG50" s="16"/>
      <c r="AH50" s="16"/>
      <c r="AI50" s="16"/>
      <c r="AJ50" s="16">
        <v>863.0588235294117</v>
      </c>
      <c r="AK50" s="16"/>
      <c r="AL50" s="16"/>
      <c r="AM50" s="16"/>
      <c r="AN50" s="16"/>
      <c r="AO50" s="16"/>
      <c r="AP50" s="16"/>
      <c r="AQ50" s="16"/>
      <c r="AR50" s="16"/>
      <c r="AS50" s="17">
        <f t="shared" si="1"/>
        <v>4654.969504289869</v>
      </c>
      <c r="AT50" s="29"/>
    </row>
    <row r="51" spans="1:46" ht="12.75" customHeight="1">
      <c r="A51" s="11">
        <v>41</v>
      </c>
      <c r="B51" s="12" t="s">
        <v>68</v>
      </c>
      <c r="C51" s="12" t="s">
        <v>37</v>
      </c>
      <c r="D51" s="12" t="s">
        <v>20</v>
      </c>
      <c r="E51" s="12" t="s">
        <v>179</v>
      </c>
      <c r="F51" s="13"/>
      <c r="G51" s="13">
        <v>366.40552995391704</v>
      </c>
      <c r="H51" s="13"/>
      <c r="I51" s="13">
        <v>535.8888888888889</v>
      </c>
      <c r="J51" s="13"/>
      <c r="K51" s="13">
        <v>450.1680672268908</v>
      </c>
      <c r="L51" s="13"/>
      <c r="M51" s="13"/>
      <c r="N51" s="13"/>
      <c r="O51" s="13"/>
      <c r="P51" s="27">
        <v>0</v>
      </c>
      <c r="Q51" s="13"/>
      <c r="R51" s="13">
        <v>826.9675810473816</v>
      </c>
      <c r="S51" s="13">
        <v>0</v>
      </c>
      <c r="T51" s="13"/>
      <c r="U51" s="13"/>
      <c r="V51" s="13"/>
      <c r="W51" s="13">
        <v>465.13772455089816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>
        <v>788.049645390071</v>
      </c>
      <c r="AH51" s="13"/>
      <c r="AI51" s="13"/>
      <c r="AJ51" s="13"/>
      <c r="AK51" s="13"/>
      <c r="AL51" s="13"/>
      <c r="AM51" s="13"/>
      <c r="AN51" s="13">
        <v>457.64331210191085</v>
      </c>
      <c r="AO51" s="13"/>
      <c r="AP51" s="13"/>
      <c r="AQ51" s="13"/>
      <c r="AR51" s="13">
        <v>602.1393034825871</v>
      </c>
      <c r="AS51" s="14">
        <f t="shared" si="1"/>
        <v>4492.400052642546</v>
      </c>
      <c r="AT51" s="29"/>
    </row>
    <row r="52" spans="1:46" ht="12.75">
      <c r="A52" s="15">
        <v>38</v>
      </c>
      <c r="B52" s="15" t="s">
        <v>70</v>
      </c>
      <c r="C52" s="15" t="s">
        <v>71</v>
      </c>
      <c r="D52" s="15" t="s">
        <v>18</v>
      </c>
      <c r="E52" s="15" t="s">
        <v>177</v>
      </c>
      <c r="F52" s="16"/>
      <c r="G52" s="16">
        <v>329.53917050691246</v>
      </c>
      <c r="H52" s="16"/>
      <c r="I52" s="16"/>
      <c r="J52" s="16"/>
      <c r="K52" s="16"/>
      <c r="L52" s="16"/>
      <c r="M52" s="16">
        <v>595.4285714285714</v>
      </c>
      <c r="N52" s="16"/>
      <c r="O52" s="16">
        <v>676.1428571428571</v>
      </c>
      <c r="P52" s="16"/>
      <c r="Q52" s="16">
        <v>738.6376811594203</v>
      </c>
      <c r="R52" s="16">
        <v>520.2344139650872</v>
      </c>
      <c r="S52" s="16">
        <v>507.00215982721386</v>
      </c>
      <c r="T52" s="16"/>
      <c r="U52" s="16"/>
      <c r="V52" s="16"/>
      <c r="W52" s="16">
        <v>321.4251497005988</v>
      </c>
      <c r="X52" s="16"/>
      <c r="Y52" s="16"/>
      <c r="Z52" s="16"/>
      <c r="AA52" s="16">
        <v>537.3164556962025</v>
      </c>
      <c r="AB52" s="16"/>
      <c r="AC52" s="16"/>
      <c r="AD52" s="16"/>
      <c r="AE52" s="27">
        <v>0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27">
        <v>0</v>
      </c>
      <c r="AS52" s="17">
        <f t="shared" si="1"/>
        <v>4225.726459426864</v>
      </c>
      <c r="AT52" s="29"/>
    </row>
    <row r="53" spans="1:46" ht="12.75">
      <c r="A53" s="12">
        <v>42</v>
      </c>
      <c r="B53" s="12" t="s">
        <v>93</v>
      </c>
      <c r="C53" s="12" t="s">
        <v>43</v>
      </c>
      <c r="D53" s="12" t="s">
        <v>9</v>
      </c>
      <c r="E53" s="12" t="s">
        <v>175</v>
      </c>
      <c r="F53" s="13">
        <v>707.2148760330579</v>
      </c>
      <c r="G53" s="13"/>
      <c r="H53" s="13"/>
      <c r="I53" s="13">
        <v>369.2222222222222</v>
      </c>
      <c r="J53" s="13"/>
      <c r="K53" s="13"/>
      <c r="L53" s="13"/>
      <c r="M53" s="13"/>
      <c r="N53" s="13">
        <v>712.3006993006993</v>
      </c>
      <c r="O53" s="13"/>
      <c r="P53" s="13"/>
      <c r="Q53" s="13"/>
      <c r="R53" s="13"/>
      <c r="S53" s="13">
        <v>450.8466522678186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>
        <v>766.9832402234637</v>
      </c>
      <c r="AE53" s="13"/>
      <c r="AF53" s="13"/>
      <c r="AG53" s="13">
        <v>688.7588652482269</v>
      </c>
      <c r="AH53" s="13"/>
      <c r="AI53" s="13"/>
      <c r="AJ53" s="13"/>
      <c r="AK53" s="13"/>
      <c r="AL53" s="13"/>
      <c r="AM53" s="13">
        <v>490.0460829493088</v>
      </c>
      <c r="AN53" s="13"/>
      <c r="AO53" s="13"/>
      <c r="AP53" s="13"/>
      <c r="AQ53" s="13"/>
      <c r="AR53" s="13"/>
      <c r="AS53" s="14">
        <f t="shared" si="1"/>
        <v>4185.372638244798</v>
      </c>
      <c r="AT53" s="29"/>
    </row>
    <row r="54" spans="1:46" ht="12.75" customHeight="1">
      <c r="A54" s="32">
        <v>43</v>
      </c>
      <c r="B54" s="15" t="s">
        <v>42</v>
      </c>
      <c r="C54" s="15" t="s">
        <v>73</v>
      </c>
      <c r="D54" s="15" t="s">
        <v>18</v>
      </c>
      <c r="E54" s="15" t="s">
        <v>162</v>
      </c>
      <c r="F54" s="16">
        <v>665.8925619834711</v>
      </c>
      <c r="G54" s="16"/>
      <c r="H54" s="16">
        <v>703.0415224913495</v>
      </c>
      <c r="I54" s="16"/>
      <c r="J54" s="16"/>
      <c r="K54" s="16"/>
      <c r="L54" s="16">
        <v>660.4848484848485</v>
      </c>
      <c r="M54" s="16"/>
      <c r="N54" s="16"/>
      <c r="O54" s="16">
        <v>371.3809523809524</v>
      </c>
      <c r="P54" s="16"/>
      <c r="Q54" s="16"/>
      <c r="R54" s="16"/>
      <c r="S54" s="16">
        <v>420.609071274298</v>
      </c>
      <c r="T54" s="16"/>
      <c r="U54" s="16"/>
      <c r="V54" s="16"/>
      <c r="W54" s="16">
        <v>231.60479041916165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>
        <v>536.5882352941176</v>
      </c>
      <c r="AK54" s="16"/>
      <c r="AL54" s="16"/>
      <c r="AM54" s="16"/>
      <c r="AN54" s="16"/>
      <c r="AO54" s="16"/>
      <c r="AP54" s="16"/>
      <c r="AQ54" s="16">
        <v>592.2442748091603</v>
      </c>
      <c r="AR54" s="16"/>
      <c r="AS54" s="17">
        <f t="shared" si="1"/>
        <v>4181.846257137359</v>
      </c>
      <c r="AT54" s="29"/>
    </row>
    <row r="55" spans="1:46" ht="12.75" customHeight="1">
      <c r="A55" s="12">
        <v>44</v>
      </c>
      <c r="B55" s="12" t="s">
        <v>38</v>
      </c>
      <c r="C55" s="12" t="s">
        <v>39</v>
      </c>
      <c r="D55" s="12" t="s">
        <v>9</v>
      </c>
      <c r="E55" s="12" t="s">
        <v>181</v>
      </c>
      <c r="F55" s="13"/>
      <c r="G55" s="13">
        <v>854.8847926267281</v>
      </c>
      <c r="H55" s="13"/>
      <c r="I55" s="13"/>
      <c r="J55" s="13"/>
      <c r="K55" s="13"/>
      <c r="L55" s="13"/>
      <c r="M55" s="13">
        <v>847.5294117647059</v>
      </c>
      <c r="N55" s="13"/>
      <c r="O55" s="13"/>
      <c r="P55" s="13"/>
      <c r="Q55" s="13"/>
      <c r="R55" s="13"/>
      <c r="S55" s="13"/>
      <c r="T55" s="13"/>
      <c r="U55" s="13"/>
      <c r="V55" s="13"/>
      <c r="W55" s="13">
        <v>638.7904191616767</v>
      </c>
      <c r="X55" s="13"/>
      <c r="Y55" s="13"/>
      <c r="Z55" s="13">
        <v>470.75100401606426</v>
      </c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>
        <v>414.50306748466255</v>
      </c>
      <c r="AL55" s="13"/>
      <c r="AM55" s="13"/>
      <c r="AN55" s="13"/>
      <c r="AO55" s="13"/>
      <c r="AP55" s="13">
        <v>729.3170731707316</v>
      </c>
      <c r="AQ55" s="13"/>
      <c r="AR55" s="13"/>
      <c r="AS55" s="14">
        <f t="shared" si="1"/>
        <v>3955.775768224569</v>
      </c>
      <c r="AT55" s="29"/>
    </row>
    <row r="56" spans="1:46" ht="12.75" customHeight="1">
      <c r="A56" s="32">
        <v>45</v>
      </c>
      <c r="B56" s="15" t="s">
        <v>59</v>
      </c>
      <c r="C56" s="15" t="s">
        <v>26</v>
      </c>
      <c r="D56" s="15" t="s">
        <v>18</v>
      </c>
      <c r="E56" s="15" t="s">
        <v>163</v>
      </c>
      <c r="F56" s="16"/>
      <c r="G56" s="16">
        <v>587.6036866359448</v>
      </c>
      <c r="H56" s="16"/>
      <c r="I56" s="16"/>
      <c r="J56" s="16"/>
      <c r="K56" s="16"/>
      <c r="L56" s="16"/>
      <c r="M56" s="16"/>
      <c r="N56" s="16"/>
      <c r="O56" s="16">
        <v>685.6666666666667</v>
      </c>
      <c r="P56" s="16"/>
      <c r="Q56" s="16"/>
      <c r="R56" s="16">
        <v>744.6733167082294</v>
      </c>
      <c r="S56" s="16"/>
      <c r="T56" s="16"/>
      <c r="U56" s="16"/>
      <c r="V56" s="16">
        <v>819.1958041958042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>
        <v>810.3225806451612</v>
      </c>
      <c r="AN56" s="16"/>
      <c r="AO56" s="16"/>
      <c r="AP56" s="16">
        <v>204.92682926829264</v>
      </c>
      <c r="AQ56" s="16"/>
      <c r="AR56" s="16"/>
      <c r="AS56" s="17">
        <f t="shared" si="1"/>
        <v>3852.3888841200987</v>
      </c>
      <c r="AT56" s="29"/>
    </row>
    <row r="57" spans="1:46" ht="12.75" customHeight="1">
      <c r="A57" s="12">
        <v>46</v>
      </c>
      <c r="B57" s="12" t="s">
        <v>126</v>
      </c>
      <c r="C57" s="12" t="s">
        <v>29</v>
      </c>
      <c r="D57" s="12" t="s">
        <v>9</v>
      </c>
      <c r="E57" s="12" t="s">
        <v>127</v>
      </c>
      <c r="F57" s="13"/>
      <c r="G57" s="13"/>
      <c r="H57" s="13"/>
      <c r="I57" s="13"/>
      <c r="J57" s="13"/>
      <c r="K57" s="13"/>
      <c r="L57" s="13"/>
      <c r="M57" s="13">
        <v>519.7983193277311</v>
      </c>
      <c r="N57" s="13"/>
      <c r="O57" s="13"/>
      <c r="P57" s="13">
        <v>414.33333333333337</v>
      </c>
      <c r="Q57" s="13"/>
      <c r="R57" s="13"/>
      <c r="S57" s="13"/>
      <c r="T57" s="13"/>
      <c r="U57" s="13"/>
      <c r="V57" s="13"/>
      <c r="W57" s="13">
        <v>686.6946107784431</v>
      </c>
      <c r="X57" s="13"/>
      <c r="Y57" s="13"/>
      <c r="Z57" s="13">
        <v>611.3132530120481</v>
      </c>
      <c r="AA57" s="13">
        <v>436.0506329113924</v>
      </c>
      <c r="AB57" s="13"/>
      <c r="AC57" s="13"/>
      <c r="AD57" s="13"/>
      <c r="AE57" s="13">
        <v>689.5367412140574</v>
      </c>
      <c r="AF57" s="13"/>
      <c r="AG57" s="13"/>
      <c r="AH57" s="13"/>
      <c r="AI57" s="13"/>
      <c r="AJ57" s="13"/>
      <c r="AK57" s="13">
        <v>420.63803680981596</v>
      </c>
      <c r="AL57" s="13"/>
      <c r="AM57" s="13"/>
      <c r="AN57" s="13"/>
      <c r="AO57" s="13"/>
      <c r="AP57" s="13"/>
      <c r="AQ57" s="13"/>
      <c r="AR57" s="13"/>
      <c r="AS57" s="14">
        <f t="shared" si="1"/>
        <v>3778.3649273868214</v>
      </c>
      <c r="AT57" s="29"/>
    </row>
    <row r="58" spans="1:46" ht="12.75" customHeight="1">
      <c r="A58" s="32">
        <v>47</v>
      </c>
      <c r="B58" s="15" t="s">
        <v>96</v>
      </c>
      <c r="C58" s="15" t="s">
        <v>64</v>
      </c>
      <c r="D58" s="15" t="s">
        <v>18</v>
      </c>
      <c r="E58" s="15" t="s">
        <v>163</v>
      </c>
      <c r="F58" s="16">
        <v>376.6363636363636</v>
      </c>
      <c r="G58" s="16"/>
      <c r="H58" s="16"/>
      <c r="I58" s="16"/>
      <c r="J58" s="16"/>
      <c r="K58" s="16"/>
      <c r="L58" s="16"/>
      <c r="M58" s="16"/>
      <c r="N58" s="16">
        <v>502.5104895104895</v>
      </c>
      <c r="O58" s="16"/>
      <c r="P58" s="16"/>
      <c r="Q58" s="16">
        <v>550.231884057971</v>
      </c>
      <c r="R58" s="16"/>
      <c r="S58" s="16"/>
      <c r="T58" s="16"/>
      <c r="U58" s="16"/>
      <c r="V58" s="16">
        <v>462.5524475524476</v>
      </c>
      <c r="W58" s="16"/>
      <c r="X58" s="16"/>
      <c r="Y58" s="16"/>
      <c r="Z58" s="16"/>
      <c r="AA58" s="16"/>
      <c r="AB58" s="16"/>
      <c r="AC58" s="16"/>
      <c r="AD58" s="16">
        <v>708.3240223463688</v>
      </c>
      <c r="AE58" s="16"/>
      <c r="AF58" s="16"/>
      <c r="AG58" s="16">
        <v>483.0851063829788</v>
      </c>
      <c r="AH58" s="16"/>
      <c r="AI58" s="16"/>
      <c r="AJ58" s="16"/>
      <c r="AK58" s="16"/>
      <c r="AL58" s="16"/>
      <c r="AM58" s="16">
        <v>305.71428571428567</v>
      </c>
      <c r="AN58" s="16"/>
      <c r="AO58" s="16"/>
      <c r="AP58" s="16">
        <v>192.7317073170732</v>
      </c>
      <c r="AQ58" s="16"/>
      <c r="AR58" s="16"/>
      <c r="AS58" s="17">
        <f t="shared" si="1"/>
        <v>3581.786306517978</v>
      </c>
      <c r="AT58" s="29"/>
    </row>
    <row r="59" spans="1:46" ht="12.75">
      <c r="A59" s="12">
        <v>48</v>
      </c>
      <c r="B59" s="12" t="s">
        <v>115</v>
      </c>
      <c r="C59" s="12" t="s">
        <v>76</v>
      </c>
      <c r="D59" s="12" t="s">
        <v>20</v>
      </c>
      <c r="E59" s="12" t="s">
        <v>182</v>
      </c>
      <c r="F59" s="13"/>
      <c r="G59" s="13"/>
      <c r="H59" s="13"/>
      <c r="I59" s="13">
        <v>522</v>
      </c>
      <c r="J59" s="13"/>
      <c r="K59" s="13">
        <v>408.1512605042017</v>
      </c>
      <c r="L59" s="13"/>
      <c r="M59" s="13"/>
      <c r="N59" s="13"/>
      <c r="O59" s="13">
        <v>666.6190476190476</v>
      </c>
      <c r="P59" s="13"/>
      <c r="Q59" s="13"/>
      <c r="R59" s="13"/>
      <c r="S59" s="13">
        <v>548.0388768898488</v>
      </c>
      <c r="T59" s="13"/>
      <c r="U59" s="13"/>
      <c r="V59" s="13"/>
      <c r="W59" s="13">
        <v>411.245508982036</v>
      </c>
      <c r="X59" s="13"/>
      <c r="Y59" s="13"/>
      <c r="Z59" s="13"/>
      <c r="AA59" s="13"/>
      <c r="AB59" s="13">
        <v>575.1914893617021</v>
      </c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>
        <v>424.43902439024396</v>
      </c>
      <c r="AQ59" s="13"/>
      <c r="AR59" s="13"/>
      <c r="AS59" s="14">
        <f t="shared" si="1"/>
        <v>3555.6852077470803</v>
      </c>
      <c r="AT59" s="29"/>
    </row>
    <row r="60" spans="1:46" ht="12.75" customHeight="1">
      <c r="A60" s="32">
        <v>49</v>
      </c>
      <c r="B60" s="15" t="s">
        <v>117</v>
      </c>
      <c r="C60" s="15" t="s">
        <v>74</v>
      </c>
      <c r="D60" s="15" t="s">
        <v>47</v>
      </c>
      <c r="E60" s="15" t="s">
        <v>127</v>
      </c>
      <c r="F60" s="16"/>
      <c r="G60" s="16"/>
      <c r="H60" s="16">
        <v>374.3217993079585</v>
      </c>
      <c r="I60" s="16"/>
      <c r="J60" s="16"/>
      <c r="K60" s="16"/>
      <c r="L60" s="16">
        <v>363.5151515151515</v>
      </c>
      <c r="M60" s="16"/>
      <c r="N60" s="16">
        <v>376.6363636363636</v>
      </c>
      <c r="O60" s="16"/>
      <c r="P60" s="16"/>
      <c r="Q60" s="16">
        <v>383.5652173913044</v>
      </c>
      <c r="R60" s="16"/>
      <c r="S60" s="16"/>
      <c r="T60" s="16"/>
      <c r="U60" s="16"/>
      <c r="V60" s="16"/>
      <c r="W60" s="16"/>
      <c r="X60" s="16">
        <v>566.0747663551401</v>
      </c>
      <c r="Y60" s="16"/>
      <c r="Z60" s="16"/>
      <c r="AA60" s="16">
        <v>417.0632911392405</v>
      </c>
      <c r="AB60" s="16"/>
      <c r="AC60" s="16"/>
      <c r="AD60" s="16">
        <v>473.68715083798884</v>
      </c>
      <c r="AE60" s="16"/>
      <c r="AF60" s="16"/>
      <c r="AG60" s="16">
        <v>341.2411347517731</v>
      </c>
      <c r="AH60" s="16"/>
      <c r="AI60" s="16"/>
      <c r="AJ60" s="27">
        <v>0</v>
      </c>
      <c r="AK60" s="16"/>
      <c r="AL60" s="16"/>
      <c r="AM60" s="27">
        <v>0</v>
      </c>
      <c r="AN60" s="16"/>
      <c r="AO60" s="16"/>
      <c r="AP60" s="16"/>
      <c r="AQ60" s="27">
        <v>0</v>
      </c>
      <c r="AR60" s="16"/>
      <c r="AS60" s="17">
        <f t="shared" si="1"/>
        <v>3296.1048749349206</v>
      </c>
      <c r="AT60" s="29" t="s">
        <v>190</v>
      </c>
    </row>
    <row r="61" spans="1:46" ht="12.75" customHeight="1">
      <c r="A61" s="12">
        <v>50</v>
      </c>
      <c r="B61" s="12" t="s">
        <v>120</v>
      </c>
      <c r="C61" s="12" t="s">
        <v>121</v>
      </c>
      <c r="D61" s="12" t="s">
        <v>47</v>
      </c>
      <c r="E61" s="12" t="s">
        <v>127</v>
      </c>
      <c r="F61" s="13"/>
      <c r="G61" s="13"/>
      <c r="H61" s="13"/>
      <c r="I61" s="13"/>
      <c r="J61" s="13">
        <v>484.92655367231635</v>
      </c>
      <c r="K61" s="13"/>
      <c r="L61" s="13"/>
      <c r="M61" s="13"/>
      <c r="N61" s="13"/>
      <c r="O61" s="13">
        <v>476.1428571428571</v>
      </c>
      <c r="P61" s="13"/>
      <c r="Q61" s="13"/>
      <c r="R61" s="13">
        <v>575.0972568578554</v>
      </c>
      <c r="S61" s="13"/>
      <c r="T61" s="13"/>
      <c r="U61" s="13"/>
      <c r="V61" s="13"/>
      <c r="W61" s="13"/>
      <c r="X61" s="13"/>
      <c r="Y61" s="13"/>
      <c r="Z61" s="13"/>
      <c r="AA61" s="13"/>
      <c r="AB61" s="13">
        <v>468.8085106382979</v>
      </c>
      <c r="AC61" s="13"/>
      <c r="AD61" s="13"/>
      <c r="AE61" s="13"/>
      <c r="AF61" s="13"/>
      <c r="AG61" s="13"/>
      <c r="AH61" s="13"/>
      <c r="AI61" s="13"/>
      <c r="AJ61" s="13">
        <v>486.5882352941177</v>
      </c>
      <c r="AK61" s="13"/>
      <c r="AL61" s="13">
        <v>1</v>
      </c>
      <c r="AM61" s="13"/>
      <c r="AN61" s="13"/>
      <c r="AO61" s="13">
        <v>636.3386243386244</v>
      </c>
      <c r="AP61" s="13"/>
      <c r="AQ61" s="13"/>
      <c r="AR61" s="13"/>
      <c r="AS61" s="14">
        <f t="shared" si="1"/>
        <v>3128.9020379440685</v>
      </c>
      <c r="AT61" s="29"/>
    </row>
    <row r="62" spans="1:46" ht="12.75" customHeight="1">
      <c r="A62" s="32">
        <v>51</v>
      </c>
      <c r="B62" s="15" t="s">
        <v>65</v>
      </c>
      <c r="C62" s="15" t="s">
        <v>66</v>
      </c>
      <c r="D62" s="15" t="s">
        <v>47</v>
      </c>
      <c r="E62" s="15" t="s">
        <v>176</v>
      </c>
      <c r="F62" s="16"/>
      <c r="G62" s="16">
        <v>444.7465437788019</v>
      </c>
      <c r="H62" s="16"/>
      <c r="I62" s="16"/>
      <c r="J62" s="16"/>
      <c r="K62" s="16">
        <v>156.05042016806726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>
        <v>429.2095808383234</v>
      </c>
      <c r="X62" s="16"/>
      <c r="Y62" s="16"/>
      <c r="Z62" s="16">
        <v>498.8634538152611</v>
      </c>
      <c r="AA62" s="16">
        <v>771.493670886076</v>
      </c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>
        <v>588.7195767195767</v>
      </c>
      <c r="AP62" s="16"/>
      <c r="AQ62" s="16"/>
      <c r="AR62" s="16"/>
      <c r="AS62" s="17">
        <f t="shared" si="1"/>
        <v>2889.083246206106</v>
      </c>
      <c r="AT62" s="29"/>
    </row>
    <row r="63" spans="1:46" ht="12.75" customHeight="1">
      <c r="A63" s="12">
        <v>52</v>
      </c>
      <c r="B63" s="12" t="s">
        <v>63</v>
      </c>
      <c r="C63" s="12" t="s">
        <v>28</v>
      </c>
      <c r="D63" s="12" t="s">
        <v>20</v>
      </c>
      <c r="E63" s="12" t="s">
        <v>177</v>
      </c>
      <c r="F63" s="13"/>
      <c r="G63" s="13">
        <v>490.8294930875576</v>
      </c>
      <c r="H63" s="13"/>
      <c r="I63" s="13"/>
      <c r="J63" s="13"/>
      <c r="K63" s="13"/>
      <c r="L63" s="13"/>
      <c r="M63" s="13">
        <v>410.55462184873954</v>
      </c>
      <c r="N63" s="13"/>
      <c r="O63" s="13"/>
      <c r="P63" s="13"/>
      <c r="Q63" s="13"/>
      <c r="R63" s="13"/>
      <c r="S63" s="13">
        <v>545.8790496760259</v>
      </c>
      <c r="T63" s="13"/>
      <c r="U63" s="13"/>
      <c r="V63" s="13"/>
      <c r="W63" s="13"/>
      <c r="X63" s="13"/>
      <c r="Y63" s="13"/>
      <c r="Z63" s="13"/>
      <c r="AA63" s="13"/>
      <c r="AB63" s="13">
        <v>568.0992907801419</v>
      </c>
      <c r="AC63" s="13"/>
      <c r="AD63" s="13"/>
      <c r="AE63" s="13"/>
      <c r="AF63" s="13"/>
      <c r="AG63" s="13"/>
      <c r="AH63" s="13"/>
      <c r="AI63" s="13"/>
      <c r="AJ63" s="13"/>
      <c r="AK63" s="13">
        <v>291.8036809815951</v>
      </c>
      <c r="AL63" s="13"/>
      <c r="AM63" s="13"/>
      <c r="AN63" s="13"/>
      <c r="AO63" s="13"/>
      <c r="AP63" s="13"/>
      <c r="AQ63" s="13"/>
      <c r="AR63" s="13">
        <v>437.96019900497515</v>
      </c>
      <c r="AS63" s="14">
        <f t="shared" si="1"/>
        <v>2745.1263353790355</v>
      </c>
      <c r="AT63" s="29"/>
    </row>
    <row r="64" spans="1:46" ht="12.75" customHeight="1">
      <c r="A64" s="32">
        <v>53</v>
      </c>
      <c r="B64" s="15" t="s">
        <v>78</v>
      </c>
      <c r="C64" s="15" t="s">
        <v>79</v>
      </c>
      <c r="D64" s="15" t="s">
        <v>9</v>
      </c>
      <c r="E64" s="15" t="s">
        <v>127</v>
      </c>
      <c r="F64" s="16"/>
      <c r="G64" s="16">
        <v>145.20737327188942</v>
      </c>
      <c r="H64" s="16"/>
      <c r="I64" s="16"/>
      <c r="J64" s="16"/>
      <c r="K64" s="16">
        <v>240.0840336134454</v>
      </c>
      <c r="L64" s="16"/>
      <c r="M64" s="16"/>
      <c r="N64" s="16"/>
      <c r="O64" s="16"/>
      <c r="P64" s="16"/>
      <c r="Q64" s="16"/>
      <c r="R64" s="16">
        <v>719.7356608478804</v>
      </c>
      <c r="S64" s="16"/>
      <c r="T64" s="16"/>
      <c r="U64" s="16"/>
      <c r="V64" s="16"/>
      <c r="W64" s="16"/>
      <c r="X64" s="16"/>
      <c r="Y64" s="16"/>
      <c r="Z64" s="16"/>
      <c r="AA64" s="16">
        <v>847.4430379746835</v>
      </c>
      <c r="AB64" s="16"/>
      <c r="AC64" s="16"/>
      <c r="AD64" s="16"/>
      <c r="AE64" s="16"/>
      <c r="AF64" s="16"/>
      <c r="AG64" s="16">
        <v>766.7730496453901</v>
      </c>
      <c r="AH64" s="16"/>
      <c r="AI64" s="16"/>
      <c r="AJ64" s="16"/>
      <c r="AK64" s="16"/>
      <c r="AL64" s="16">
        <v>1</v>
      </c>
      <c r="AM64" s="16"/>
      <c r="AN64" s="16"/>
      <c r="AO64" s="16"/>
      <c r="AP64" s="16"/>
      <c r="AQ64" s="16"/>
      <c r="AR64" s="16"/>
      <c r="AS64" s="17">
        <f t="shared" si="1"/>
        <v>2720.243155353289</v>
      </c>
      <c r="AT64" s="29"/>
    </row>
    <row r="65" spans="1:46" ht="12.75" customHeight="1">
      <c r="A65" s="12">
        <v>54</v>
      </c>
      <c r="B65" s="12" t="s">
        <v>77</v>
      </c>
      <c r="C65" s="12" t="s">
        <v>56</v>
      </c>
      <c r="D65" s="12" t="s">
        <v>9</v>
      </c>
      <c r="E65" s="12" t="s">
        <v>127</v>
      </c>
      <c r="F65" s="13"/>
      <c r="G65" s="13">
        <v>149.81566820276498</v>
      </c>
      <c r="H65" s="13"/>
      <c r="I65" s="13"/>
      <c r="J65" s="13">
        <v>287.18644067796606</v>
      </c>
      <c r="K65" s="13"/>
      <c r="L65" s="13"/>
      <c r="M65" s="13"/>
      <c r="N65" s="13"/>
      <c r="O65" s="13"/>
      <c r="P65" s="13"/>
      <c r="Q65" s="13"/>
      <c r="R65" s="13">
        <v>637.4413965087282</v>
      </c>
      <c r="S65" s="13"/>
      <c r="T65" s="13"/>
      <c r="U65" s="13"/>
      <c r="V65" s="13"/>
      <c r="W65" s="13"/>
      <c r="X65" s="13"/>
      <c r="Y65" s="13"/>
      <c r="Z65" s="13"/>
      <c r="AA65" s="13">
        <v>720.8607594936709</v>
      </c>
      <c r="AB65" s="13"/>
      <c r="AC65" s="13"/>
      <c r="AD65" s="13"/>
      <c r="AE65" s="13"/>
      <c r="AF65" s="13"/>
      <c r="AG65" s="13">
        <v>454.7163120567376</v>
      </c>
      <c r="AH65" s="13"/>
      <c r="AI65" s="13"/>
      <c r="AJ65" s="13"/>
      <c r="AK65" s="13"/>
      <c r="AL65" s="13">
        <v>1</v>
      </c>
      <c r="AM65" s="13"/>
      <c r="AN65" s="13"/>
      <c r="AO65" s="13"/>
      <c r="AP65" s="13"/>
      <c r="AQ65" s="13"/>
      <c r="AR65" s="13"/>
      <c r="AS65" s="14">
        <f t="shared" si="1"/>
        <v>2251.0205769398676</v>
      </c>
      <c r="AT65" s="29"/>
    </row>
    <row r="66" spans="1:46" ht="12.75" customHeight="1">
      <c r="A66" s="32">
        <v>55</v>
      </c>
      <c r="B66" s="15" t="s">
        <v>44</v>
      </c>
      <c r="C66" s="15" t="s">
        <v>25</v>
      </c>
      <c r="D66" s="15" t="s">
        <v>20</v>
      </c>
      <c r="E66" s="15" t="s">
        <v>183</v>
      </c>
      <c r="F66" s="16"/>
      <c r="G66" s="16">
        <v>214.33179723502303</v>
      </c>
      <c r="H66" s="16"/>
      <c r="I66" s="16">
        <v>282.41666666666663</v>
      </c>
      <c r="J66" s="16"/>
      <c r="K66" s="16"/>
      <c r="L66" s="16"/>
      <c r="M66" s="16"/>
      <c r="N66" s="16"/>
      <c r="O66" s="16"/>
      <c r="P66" s="16">
        <v>147.66666666666663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>
        <v>309.3450479233227</v>
      </c>
      <c r="AF66" s="16"/>
      <c r="AG66" s="16"/>
      <c r="AH66" s="16">
        <v>208.21052631578948</v>
      </c>
      <c r="AI66" s="16"/>
      <c r="AJ66" s="16">
        <v>398.3529411764706</v>
      </c>
      <c r="AK66" s="16"/>
      <c r="AL66" s="16"/>
      <c r="AM66" s="16"/>
      <c r="AN66" s="16">
        <v>183.75796178343944</v>
      </c>
      <c r="AO66" s="16"/>
      <c r="AP66" s="16"/>
      <c r="AQ66" s="16">
        <v>382.32061068702285</v>
      </c>
      <c r="AR66" s="16"/>
      <c r="AS66" s="17">
        <f t="shared" si="1"/>
        <v>2126.4022184544015</v>
      </c>
      <c r="AT66" s="30"/>
    </row>
    <row r="67" spans="1:46" ht="12.75">
      <c r="A67" s="12">
        <v>56</v>
      </c>
      <c r="B67" s="12" t="s">
        <v>75</v>
      </c>
      <c r="C67" s="12" t="s">
        <v>61</v>
      </c>
      <c r="D67" s="12" t="s">
        <v>20</v>
      </c>
      <c r="E67" s="12" t="s">
        <v>127</v>
      </c>
      <c r="F67" s="13"/>
      <c r="G67" s="13">
        <v>205.11520737327191</v>
      </c>
      <c r="H67" s="13"/>
      <c r="I67" s="13">
        <v>185.19444444444446</v>
      </c>
      <c r="J67" s="13"/>
      <c r="K67" s="13"/>
      <c r="L67" s="13"/>
      <c r="M67" s="13">
        <v>217.27731092436977</v>
      </c>
      <c r="N67" s="13"/>
      <c r="O67" s="13"/>
      <c r="P67" s="13"/>
      <c r="Q67" s="13"/>
      <c r="R67" s="13"/>
      <c r="S67" s="13">
        <v>362.29373650107993</v>
      </c>
      <c r="T67" s="13"/>
      <c r="U67" s="13"/>
      <c r="V67" s="13"/>
      <c r="W67" s="13">
        <v>243.5808383233533</v>
      </c>
      <c r="X67" s="13"/>
      <c r="Y67" s="13"/>
      <c r="Z67" s="13"/>
      <c r="AA67" s="13"/>
      <c r="AB67" s="13"/>
      <c r="AC67" s="13">
        <v>153.95121951219517</v>
      </c>
      <c r="AD67" s="13"/>
      <c r="AE67" s="13"/>
      <c r="AF67" s="13"/>
      <c r="AG67" s="13"/>
      <c r="AH67" s="13"/>
      <c r="AI67" s="13"/>
      <c r="AJ67" s="13"/>
      <c r="AK67" s="13">
        <v>175.23926380368096</v>
      </c>
      <c r="AL67" s="13"/>
      <c r="AM67" s="13"/>
      <c r="AN67" s="13"/>
      <c r="AO67" s="13"/>
      <c r="AP67" s="13"/>
      <c r="AQ67" s="13"/>
      <c r="AR67" s="13">
        <v>209.1044776119403</v>
      </c>
      <c r="AS67" s="14">
        <f t="shared" si="1"/>
        <v>1751.7564984943356</v>
      </c>
      <c r="AT67" s="29"/>
    </row>
  </sheetData>
  <sheetProtection password="EF3B" sheet="1"/>
  <mergeCells count="1">
    <mergeCell ref="A1:AS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2013-03-14T09:56:51Z</cp:lastPrinted>
  <dcterms:created xsi:type="dcterms:W3CDTF">2011-04-24T20:32:55Z</dcterms:created>
  <dcterms:modified xsi:type="dcterms:W3CDTF">2018-10-25T19:09:24Z</dcterms:modified>
  <cp:category/>
  <cp:version/>
  <cp:contentType/>
  <cp:contentStatus/>
</cp:coreProperties>
</file>